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C:\Users\aberry\Desktop\8 semester plans\"/>
    </mc:Choice>
  </mc:AlternateContent>
  <xr:revisionPtr revIDLastSave="0" documentId="8_{3F9FD7CC-DE94-4BF0-876A-B12A612AD76C}" xr6:coauthVersionLast="47" xr6:coauthVersionMax="47" xr10:uidLastSave="{00000000-0000-0000-0000-000000000000}"/>
  <bookViews>
    <workbookView xWindow="-108" yWindow="-108" windowWidth="23256" windowHeight="12576" xr2:uid="{00000000-000D-0000-FFFF-FFFF00000000}"/>
  </bookViews>
  <sheets>
    <sheet name="Front" sheetId="1" r:id="rId1"/>
    <sheet name="Back"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30" i="1" l="1"/>
  <c r="B21" i="1"/>
  <c r="E11" i="1"/>
  <c r="B41" i="1"/>
  <c r="E40" i="1"/>
  <c r="B31" i="1"/>
  <c r="E20" i="1"/>
  <c r="B12" i="1"/>
  <c r="B13" i="1" s="1"/>
  <c r="F47" i="1"/>
  <c r="E12" i="1" l="1"/>
  <c r="B22" i="1" s="1"/>
  <c r="E21" i="1" s="1"/>
  <c r="B32" i="1" s="1"/>
  <c r="E31" i="1" s="1"/>
  <c r="B42" i="1" s="1"/>
  <c r="E41" i="1" s="1"/>
</calcChain>
</file>

<file path=xl/sharedStrings.xml><?xml version="1.0" encoding="utf-8"?>
<sst xmlns="http://schemas.openxmlformats.org/spreadsheetml/2006/main" count="165" uniqueCount="79">
  <si>
    <t>Hours</t>
  </si>
  <si>
    <t>IN 140: University Seminar</t>
  </si>
  <si>
    <t>Semester Total</t>
  </si>
  <si>
    <t>Cumulative Total</t>
  </si>
  <si>
    <t>NOTES:</t>
  </si>
  <si>
    <r>
      <t>·</t>
    </r>
    <r>
      <rPr>
        <sz val="7"/>
        <color theme="1"/>
        <rFont val="Times New Roman"/>
        <family val="1"/>
      </rPr>
      <t xml:space="preserve">         </t>
    </r>
    <r>
      <rPr>
        <sz val="9"/>
        <color theme="1"/>
        <rFont val="Tahoma"/>
        <family val="2"/>
      </rPr>
      <t>The schedule above provides a template.  Schedules will vary by student.  Summer courses may be taken at Millikin or another institution (course approved through Registrar)</t>
    </r>
  </si>
  <si>
    <t>Semester #1                                Term: ___________</t>
  </si>
  <si>
    <t>Semester #3                                Term: ___________</t>
  </si>
  <si>
    <t>Semester #5                                Term: ___________</t>
  </si>
  <si>
    <t>Semester #7                                Term: ___________</t>
  </si>
  <si>
    <t>Semester #8                         Term: __________</t>
  </si>
  <si>
    <t>Semester #6                       Term: ___________</t>
  </si>
  <si>
    <t>Semester #4                       Term: ___________</t>
  </si>
  <si>
    <t>Semester #2                       Term: ___________</t>
  </si>
  <si>
    <t>Student Name: _______________________________________________________________</t>
  </si>
  <si>
    <t>GPA</t>
  </si>
  <si>
    <t>Fall __________</t>
  </si>
  <si>
    <t>Spring __________</t>
  </si>
  <si>
    <t>Major</t>
  </si>
  <si>
    <t>Cumulative</t>
  </si>
  <si>
    <t>Academic Alerts/ Accolades</t>
  </si>
  <si>
    <r>
      <rPr>
        <b/>
        <sz val="24"/>
        <rFont val="Tahoma"/>
        <family val="2"/>
      </rPr>
      <t>Quantitative Reasoning</t>
    </r>
    <r>
      <rPr>
        <sz val="24"/>
        <rFont val="Tahoma"/>
        <family val="2"/>
      </rPr>
      <t>:  The course sequences below are based on the Math ACT score. Students can also take the Compass test in the Math Department to progress more quickly through this process if the test is passed.</t>
    </r>
  </si>
  <si>
    <t>Math ACT Score</t>
  </si>
  <si>
    <t>COURSE SEQUENCE</t>
  </si>
  <si>
    <t>16 or below</t>
  </si>
  <si>
    <t>MA 087 _______</t>
  </si>
  <si>
    <t>MA 091 _______</t>
  </si>
  <si>
    <t>MA 098 _______</t>
  </si>
  <si>
    <t>PS 201 _______</t>
  </si>
  <si>
    <t xml:space="preserve">17 - 18 </t>
  </si>
  <si>
    <t>19-21</t>
  </si>
  <si>
    <t>22-25</t>
  </si>
  <si>
    <t>PS201 _______</t>
  </si>
  <si>
    <t>Additional Comments:</t>
  </si>
  <si>
    <t>MILLIKIN UNIVERSITY</t>
  </si>
  <si>
    <r>
      <t>·</t>
    </r>
    <r>
      <rPr>
        <sz val="7"/>
        <color theme="1"/>
        <rFont val="Times New Roman"/>
        <family val="1"/>
      </rPr>
      <t xml:space="preserve">         </t>
    </r>
    <r>
      <rPr>
        <sz val="9"/>
        <color theme="1"/>
        <rFont val="Tahoma"/>
        <family val="2"/>
      </rPr>
      <t>If taking Advanced Placement courses in high school or considering dual enrollment in high school/community college courses, please make sure you speak with a faculty advisor or Registrar's Office at Millikin prior to your selection/enrollment.</t>
    </r>
  </si>
  <si>
    <t>Spg/Fall/Evry</t>
  </si>
  <si>
    <t>AT 110: Intro to Digital Media</t>
  </si>
  <si>
    <t>Fall</t>
  </si>
  <si>
    <t>Every</t>
  </si>
  <si>
    <t>AT 157: Storytelling</t>
  </si>
  <si>
    <t>Spring</t>
  </si>
  <si>
    <t>Elective</t>
  </si>
  <si>
    <r>
      <t>·</t>
    </r>
    <r>
      <rPr>
        <sz val="7"/>
        <color theme="1"/>
        <rFont val="Tahoma"/>
        <family val="2"/>
      </rPr>
      <t xml:space="preserve">         </t>
    </r>
    <r>
      <rPr>
        <sz val="9"/>
        <color theme="1"/>
        <rFont val="Tahoma"/>
        <family val="2"/>
      </rPr>
      <t>To qualify for undergraduate financial aid, student usually must take 12 - 15 hours in undergraduate credit</t>
    </r>
  </si>
  <si>
    <t>*AR 101 satisfies the University Studies Creative Arts requirement</t>
  </si>
  <si>
    <t>Math (or Natural Science)</t>
  </si>
  <si>
    <t>ICS</t>
  </si>
  <si>
    <t>AT 151: Arts Tech Essentials: Lighting, Photo, Video</t>
  </si>
  <si>
    <t>MK 200: Principles of Marketing</t>
  </si>
  <si>
    <t>300/400 level Elective</t>
  </si>
  <si>
    <t>AT 153: Arts Tech Essentials: Audio</t>
  </si>
  <si>
    <t>Natural Science with a Lab</t>
  </si>
  <si>
    <t>Math or Natural Science</t>
  </si>
  <si>
    <t>Multimedia Communication - BS</t>
  </si>
  <si>
    <t xml:space="preserve">CO 101: Intro to Communication Theory </t>
  </si>
  <si>
    <t>CO 110: Intro to Radio Industry</t>
  </si>
  <si>
    <t>Natural Science with Lab</t>
  </si>
  <si>
    <t>CO 225: Media History</t>
  </si>
  <si>
    <t>EN 305: Web Publishing</t>
  </si>
  <si>
    <t>300/400 level English Writing Course</t>
  </si>
  <si>
    <t>Approved Marketing Communication Elective</t>
  </si>
  <si>
    <t>4XX Internship</t>
  </si>
  <si>
    <t>XX 4XX: Capstone</t>
  </si>
  <si>
    <t xml:space="preserve">Approved Advanced Communication Elective   </t>
  </si>
  <si>
    <t>Approved Multimedia Production 2 Elective (1-3)</t>
  </si>
  <si>
    <t>Approved Multimedia Production 1 Elective (1-3)</t>
  </si>
  <si>
    <t>EN 215: Journalism: Newswriting 1</t>
  </si>
  <si>
    <t>EN 280 Journalism Laboratory (1)</t>
  </si>
  <si>
    <t>IN 180: University Writing</t>
  </si>
  <si>
    <t>IN 280: Writing in the Disciplines</t>
  </si>
  <si>
    <t>Quantative Reasoning Requirement</t>
  </si>
  <si>
    <t>EN 312: Media Ethics</t>
  </si>
  <si>
    <t>MM 3xx: WJMU Audio Communication Lab</t>
  </si>
  <si>
    <t>Oral Communication course</t>
  </si>
  <si>
    <t>EN 181: University Writing</t>
  </si>
  <si>
    <t>IUS Cultures</t>
  </si>
  <si>
    <t>US Structures</t>
  </si>
  <si>
    <t>Global Studies</t>
  </si>
  <si>
    <r>
      <t>·</t>
    </r>
    <r>
      <rPr>
        <sz val="7"/>
        <color theme="1"/>
        <rFont val="Times New Roman"/>
        <family val="1"/>
      </rPr>
      <t xml:space="preserve">         </t>
    </r>
    <r>
      <rPr>
        <sz val="9"/>
        <color theme="1"/>
        <rFont val="Tahoma"/>
        <family val="2"/>
      </rPr>
      <t>Undergraduate graduation hour requirements: 120 credits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</si>
</sst>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b/>
      <sz val="12"/>
      <color theme="1"/>
      <name val="Tahoma"/>
      <family val="2"/>
    </font>
    <font>
      <sz val="11"/>
      <color theme="1"/>
      <name val="Tahoma"/>
      <family val="2"/>
    </font>
    <font>
      <b/>
      <sz val="9"/>
      <color theme="1"/>
      <name val="Tahoma"/>
      <family val="2"/>
    </font>
    <font>
      <sz val="9"/>
      <color theme="1"/>
      <name val="Tahoma"/>
      <family val="2"/>
    </font>
    <font>
      <sz val="9"/>
      <color theme="1"/>
      <name val="Symbol"/>
      <family val="1"/>
      <charset val="2"/>
    </font>
    <font>
      <sz val="7"/>
      <color theme="1"/>
      <name val="Times New Roman"/>
      <family val="1"/>
    </font>
    <font>
      <b/>
      <sz val="11"/>
      <color theme="1"/>
      <name val="Tahoma"/>
      <family val="2"/>
    </font>
    <font>
      <b/>
      <sz val="10"/>
      <color theme="1"/>
      <name val="Tahoma"/>
      <family val="2"/>
    </font>
    <font>
      <sz val="12"/>
      <color theme="1"/>
      <name val="Calibri"/>
      <family val="2"/>
      <scheme val="minor"/>
    </font>
    <font>
      <b/>
      <sz val="14"/>
      <color theme="1"/>
      <name val="Tahoma"/>
      <family val="2"/>
    </font>
    <font>
      <sz val="14"/>
      <color theme="1"/>
      <name val="Calibri"/>
      <family val="2"/>
      <scheme val="minor"/>
    </font>
    <font>
      <b/>
      <sz val="16"/>
      <color theme="1"/>
      <name val="Tahoma"/>
      <family val="2"/>
    </font>
    <font>
      <sz val="16"/>
      <color theme="1"/>
      <name val="Calibri"/>
      <family val="2"/>
      <scheme val="minor"/>
    </font>
    <font>
      <b/>
      <sz val="26"/>
      <color theme="1"/>
      <name val="Tahoma"/>
      <family val="2"/>
    </font>
    <font>
      <b/>
      <sz val="18"/>
      <color theme="1"/>
      <name val="Tahoma"/>
      <family val="2"/>
    </font>
    <font>
      <sz val="8"/>
      <color theme="1"/>
      <name val="Tahoma"/>
      <family val="2"/>
    </font>
    <font>
      <b/>
      <sz val="22"/>
      <color theme="1"/>
      <name val="Tahoma"/>
      <family val="2"/>
    </font>
    <font>
      <sz val="22"/>
      <color theme="1"/>
      <name val="Tahoma"/>
      <family val="2"/>
    </font>
    <font>
      <sz val="24"/>
      <name val="Tahoma"/>
      <family val="2"/>
    </font>
    <font>
      <b/>
      <sz val="24"/>
      <name val="Tahoma"/>
      <family val="2"/>
    </font>
    <font>
      <sz val="12"/>
      <name val="Tahoma"/>
      <family val="2"/>
    </font>
    <font>
      <sz val="11"/>
      <name val="Tahoma"/>
      <family val="2"/>
    </font>
    <font>
      <b/>
      <sz val="22"/>
      <name val="Tahoma"/>
      <family val="2"/>
    </font>
    <font>
      <b/>
      <sz val="22"/>
      <color theme="1"/>
      <name val="Calibri"/>
      <family val="2"/>
      <scheme val="minor"/>
    </font>
    <font>
      <sz val="12"/>
      <color theme="1"/>
      <name val="Tahoma"/>
      <family val="2"/>
    </font>
    <font>
      <sz val="7"/>
      <color theme="1"/>
      <name val="Tahoma"/>
      <family val="2"/>
    </font>
    <font>
      <sz val="12"/>
      <color rgb="FF000000"/>
      <name val="Tahoma"/>
      <family val="2"/>
    </font>
    <font>
      <sz val="11"/>
      <color rgb="FF000000"/>
      <name val="Tahoma"/>
      <family val="2"/>
    </font>
  </fonts>
  <fills count="4">
    <fill>
      <patternFill patternType="none"/>
    </fill>
    <fill>
      <patternFill patternType="gray125"/>
    </fill>
    <fill>
      <patternFill patternType="solid">
        <fgColor rgb="FFC6D9F1"/>
        <bgColor indexed="64"/>
      </patternFill>
    </fill>
    <fill>
      <patternFill patternType="solid">
        <fgColor rgb="FFFFFFFF"/>
        <bgColor indexed="64"/>
      </patternFill>
    </fill>
  </fills>
  <borders count="23">
    <border>
      <left/>
      <right/>
      <top/>
      <bottom/>
      <diagonal/>
    </border>
    <border>
      <left/>
      <right style="medium">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auto="1"/>
      </bottom>
      <diagonal/>
    </border>
    <border>
      <left style="thin">
        <color rgb="FF000000"/>
      </left>
      <right/>
      <top style="thin">
        <color rgb="FF000000"/>
      </top>
      <bottom style="thin">
        <color auto="1"/>
      </bottom>
      <diagonal/>
    </border>
    <border>
      <left style="thin">
        <color rgb="FF000000"/>
      </left>
      <right style="thin">
        <color rgb="FF000000"/>
      </right>
      <top style="thin">
        <color rgb="FF000000"/>
      </top>
      <bottom style="thin">
        <color auto="1"/>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right style="thin">
        <color auto="1"/>
      </right>
      <top/>
      <bottom/>
      <diagonal/>
    </border>
    <border>
      <left style="thin">
        <color auto="1"/>
      </left>
      <right/>
      <top/>
      <bottom/>
      <diagonal/>
    </border>
  </borders>
  <cellStyleXfs count="1">
    <xf numFmtId="0" fontId="0" fillId="0" borderId="0"/>
  </cellStyleXfs>
  <cellXfs count="84">
    <xf numFmtId="0" fontId="0" fillId="0" borderId="0" xfId="0"/>
    <xf numFmtId="0" fontId="3" fillId="0" borderId="0" xfId="0" applyFont="1" applyAlignment="1">
      <alignment vertical="center"/>
    </xf>
    <xf numFmtId="0" fontId="3" fillId="0" borderId="0" xfId="0" applyFont="1" applyAlignment="1">
      <alignment horizontal="left" vertical="center" indent="5"/>
    </xf>
    <xf numFmtId="0" fontId="7" fillId="0" borderId="2" xfId="0" applyFont="1" applyBorder="1" applyAlignment="1">
      <alignment vertical="center" wrapText="1"/>
    </xf>
    <xf numFmtId="0" fontId="5" fillId="0" borderId="0" xfId="0" applyFont="1" applyAlignment="1">
      <alignment horizontal="left" vertical="center" indent="3"/>
    </xf>
    <xf numFmtId="0" fontId="2" fillId="2" borderId="2" xfId="0" applyFont="1" applyFill="1" applyBorder="1" applyAlignment="1">
      <alignment vertical="center" wrapText="1"/>
    </xf>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7" fillId="2" borderId="2" xfId="0" applyFont="1" applyFill="1" applyBorder="1" applyAlignment="1">
      <alignment vertical="center" wrapText="1"/>
    </xf>
    <xf numFmtId="0" fontId="7" fillId="2" borderId="2" xfId="0" applyFont="1" applyFill="1" applyBorder="1" applyAlignment="1">
      <alignment horizontal="center" vertical="center" wrapText="1"/>
    </xf>
    <xf numFmtId="0" fontId="7" fillId="0" borderId="4" xfId="0" applyFont="1" applyBorder="1" applyAlignment="1">
      <alignment vertical="center" wrapText="1"/>
    </xf>
    <xf numFmtId="0" fontId="2" fillId="0" borderId="2" xfId="0" applyFont="1" applyBorder="1" applyAlignment="1">
      <alignment horizontal="center" vertical="center" wrapText="1"/>
    </xf>
    <xf numFmtId="0" fontId="7"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5" xfId="0" applyFont="1" applyBorder="1" applyAlignment="1">
      <alignment vertical="center" wrapText="1"/>
    </xf>
    <xf numFmtId="0" fontId="7" fillId="0" borderId="0" xfId="0" applyFont="1" applyAlignment="1">
      <alignment horizontal="center" vertical="center" wrapText="1"/>
    </xf>
    <xf numFmtId="0" fontId="7" fillId="2" borderId="3" xfId="0" applyFont="1" applyFill="1" applyBorder="1" applyAlignment="1">
      <alignment horizontal="center" vertical="center" wrapText="1"/>
    </xf>
    <xf numFmtId="0" fontId="2" fillId="0" borderId="6" xfId="0" applyFont="1" applyBorder="1" applyAlignment="1">
      <alignment horizontal="center" vertical="center" wrapText="1"/>
    </xf>
    <xf numFmtId="0" fontId="8" fillId="2" borderId="3" xfId="0" applyFont="1" applyFill="1" applyBorder="1" applyAlignment="1">
      <alignment horizontal="center" vertical="center" wrapText="1"/>
    </xf>
    <xf numFmtId="0" fontId="1" fillId="0" borderId="0" xfId="0" applyFont="1" applyAlignment="1">
      <alignment horizontal="center" vertical="center"/>
    </xf>
    <xf numFmtId="0" fontId="9" fillId="0" borderId="0" xfId="0" applyFont="1"/>
    <xf numFmtId="0" fontId="11" fillId="0" borderId="0" xfId="0" applyFont="1"/>
    <xf numFmtId="0" fontId="13" fillId="0" borderId="0" xfId="0" applyFont="1"/>
    <xf numFmtId="0" fontId="12" fillId="0" borderId="0" xfId="0" applyFont="1" applyAlignment="1">
      <alignment horizontal="center" vertical="center"/>
    </xf>
    <xf numFmtId="0" fontId="15" fillId="0" borderId="0" xfId="0" applyFont="1" applyAlignment="1">
      <alignment horizontal="left" vertical="center"/>
    </xf>
    <xf numFmtId="0" fontId="16" fillId="0" borderId="0" xfId="0" applyFont="1" applyAlignment="1">
      <alignment horizontal="left" vertical="center" indent="5"/>
    </xf>
    <xf numFmtId="0" fontId="16" fillId="0" borderId="0" xfId="0" applyFont="1"/>
    <xf numFmtId="0" fontId="17" fillId="0" borderId="8" xfId="0" applyFont="1" applyBorder="1" applyAlignment="1">
      <alignment horizontal="center" vertical="center" wrapText="1"/>
    </xf>
    <xf numFmtId="0" fontId="18" fillId="0" borderId="8" xfId="0" applyFont="1" applyBorder="1" applyAlignment="1">
      <alignment vertical="center" wrapText="1"/>
    </xf>
    <xf numFmtId="0" fontId="7" fillId="0" borderId="0" xfId="0" applyFont="1" applyAlignment="1">
      <alignment horizontal="left" vertical="center" wrapText="1"/>
    </xf>
    <xf numFmtId="0" fontId="2" fillId="0" borderId="0" xfId="0" applyFont="1" applyAlignment="1">
      <alignment vertical="center" wrapText="1"/>
    </xf>
    <xf numFmtId="0" fontId="19" fillId="0" borderId="0" xfId="0" applyFont="1" applyAlignment="1">
      <alignment vertical="center"/>
    </xf>
    <xf numFmtId="0" fontId="21" fillId="0" borderId="0" xfId="0" applyFont="1" applyAlignment="1">
      <alignment vertical="center"/>
    </xf>
    <xf numFmtId="0" fontId="22" fillId="0" borderId="0" xfId="0" applyFont="1" applyAlignment="1">
      <alignment vertical="center"/>
    </xf>
    <xf numFmtId="0" fontId="17" fillId="0" borderId="8" xfId="0" applyFont="1" applyBorder="1" applyAlignment="1">
      <alignment horizontal="center" vertical="center"/>
    </xf>
    <xf numFmtId="0" fontId="23" fillId="0" borderId="8" xfId="0" applyFont="1" applyBorder="1" applyAlignment="1">
      <alignment horizontal="center" vertical="center"/>
    </xf>
    <xf numFmtId="0" fontId="24" fillId="0" borderId="8" xfId="0" applyFont="1" applyBorder="1" applyAlignment="1">
      <alignment horizontal="center"/>
    </xf>
    <xf numFmtId="0" fontId="2" fillId="0" borderId="0" xfId="0" applyFont="1" applyAlignment="1">
      <alignment vertical="center"/>
    </xf>
    <xf numFmtId="0" fontId="14" fillId="0" borderId="0" xfId="0" applyFont="1"/>
    <xf numFmtId="0" fontId="25" fillId="0" borderId="2" xfId="0" applyFont="1" applyBorder="1" applyAlignment="1">
      <alignment vertical="center"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5" fillId="3" borderId="6" xfId="0" applyFont="1" applyFill="1" applyBorder="1" applyAlignment="1">
      <alignment vertical="center" wrapText="1"/>
    </xf>
    <xf numFmtId="0" fontId="25" fillId="3"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7" fillId="2" borderId="7" xfId="0" applyFont="1" applyFill="1" applyBorder="1" applyAlignment="1">
      <alignment horizontal="center" vertical="center" wrapText="1"/>
    </xf>
    <xf numFmtId="15" fontId="0" fillId="0" borderId="0" xfId="0" applyNumberFormat="1"/>
    <xf numFmtId="1" fontId="2" fillId="2" borderId="2" xfId="0" quotePrefix="1" applyNumberFormat="1" applyFont="1" applyFill="1" applyBorder="1" applyAlignment="1">
      <alignment horizontal="center" vertical="center" wrapText="1"/>
    </xf>
    <xf numFmtId="1" fontId="2" fillId="2" borderId="2" xfId="0" applyNumberFormat="1" applyFont="1" applyFill="1" applyBorder="1" applyAlignment="1">
      <alignment horizontal="center" vertical="center" wrapText="1"/>
    </xf>
    <xf numFmtId="0" fontId="4" fillId="0" borderId="0" xfId="0" applyFont="1" applyAlignment="1">
      <alignment horizontal="left" vertical="center" indent="3"/>
    </xf>
    <xf numFmtId="0" fontId="21" fillId="0" borderId="12" xfId="0" applyFont="1" applyBorder="1"/>
    <xf numFmtId="0" fontId="21" fillId="0" borderId="13" xfId="0" applyFont="1" applyBorder="1"/>
    <xf numFmtId="0" fontId="22" fillId="0" borderId="15" xfId="0" applyFont="1" applyBorder="1"/>
    <xf numFmtId="0" fontId="27" fillId="0" borderId="16" xfId="0" applyFont="1" applyBorder="1" applyAlignment="1">
      <alignment horizontal="center" vertical="center" wrapText="1"/>
    </xf>
    <xf numFmtId="0" fontId="28" fillId="0" borderId="17" xfId="0" applyFont="1" applyBorder="1" applyAlignment="1">
      <alignment horizontal="center" vertical="center" wrapText="1"/>
    </xf>
    <xf numFmtId="0" fontId="27" fillId="0" borderId="12" xfId="0" applyFont="1" applyBorder="1" applyAlignment="1">
      <alignment horizontal="center" vertical="center" wrapText="1"/>
    </xf>
    <xf numFmtId="0" fontId="28" fillId="0" borderId="14" xfId="0" applyFont="1" applyBorder="1" applyAlignment="1">
      <alignment horizontal="center" vertical="center" wrapText="1"/>
    </xf>
    <xf numFmtId="0" fontId="21" fillId="0" borderId="19" xfId="0" applyFont="1" applyBorder="1"/>
    <xf numFmtId="0" fontId="27" fillId="0" borderId="20" xfId="0" applyFont="1" applyBorder="1" applyAlignment="1">
      <alignment horizontal="center" vertical="center" wrapText="1"/>
    </xf>
    <xf numFmtId="0" fontId="27" fillId="0" borderId="14" xfId="0" applyFont="1" applyBorder="1" applyAlignment="1">
      <alignment vertical="center" wrapText="1"/>
    </xf>
    <xf numFmtId="0" fontId="2" fillId="3" borderId="4" xfId="0" applyFont="1" applyFill="1" applyBorder="1" applyAlignment="1">
      <alignment horizontal="center" vertical="center" wrapText="1"/>
    </xf>
    <xf numFmtId="0" fontId="2" fillId="0" borderId="21" xfId="0" applyFont="1" applyBorder="1" applyAlignment="1">
      <alignment horizontal="center" vertical="center" wrapText="1"/>
    </xf>
    <xf numFmtId="0" fontId="25" fillId="0" borderId="22" xfId="0" applyFont="1" applyBorder="1" applyAlignment="1">
      <alignment horizontal="center" vertical="center" wrapText="1"/>
    </xf>
    <xf numFmtId="0" fontId="21" fillId="0" borderId="0" xfId="0" applyFont="1"/>
    <xf numFmtId="0" fontId="25" fillId="0" borderId="0" xfId="0" applyFont="1"/>
    <xf numFmtId="0" fontId="25" fillId="0" borderId="21" xfId="0" applyFont="1" applyBorder="1" applyAlignment="1">
      <alignment vertical="center" wrapText="1"/>
    </xf>
    <xf numFmtId="0" fontId="21" fillId="0" borderId="2" xfId="0" applyFont="1" applyBorder="1" applyAlignment="1">
      <alignment vertical="center" wrapText="1"/>
    </xf>
    <xf numFmtId="0" fontId="25" fillId="0" borderId="0" xfId="0" applyFont="1" applyAlignment="1">
      <alignment vertical="center"/>
    </xf>
    <xf numFmtId="0" fontId="21" fillId="3" borderId="6" xfId="0" applyFont="1" applyFill="1" applyBorder="1" applyAlignment="1">
      <alignment vertical="center" wrapText="1"/>
    </xf>
    <xf numFmtId="0" fontId="28" fillId="0" borderId="2" xfId="0" applyFont="1" applyBorder="1" applyAlignment="1">
      <alignment horizontal="center" vertical="center" wrapText="1"/>
    </xf>
    <xf numFmtId="0" fontId="27" fillId="0" borderId="18" xfId="0" applyFont="1" applyBorder="1" applyAlignment="1">
      <alignment vertical="center" wrapText="1"/>
    </xf>
    <xf numFmtId="0" fontId="2" fillId="2" borderId="4"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10" fillId="0" borderId="0" xfId="0" applyFont="1" applyAlignment="1">
      <alignment horizontal="center" vertical="center"/>
    </xf>
    <xf numFmtId="0" fontId="12" fillId="0" borderId="0" xfId="0" applyFont="1" applyAlignment="1">
      <alignment horizontal="center" vertical="center"/>
    </xf>
    <xf numFmtId="0" fontId="7" fillId="2" borderId="4"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14" fillId="0" borderId="0" xfId="0" applyFont="1" applyAlignment="1">
      <alignment horizontal="left" vertical="center"/>
    </xf>
    <xf numFmtId="0" fontId="17" fillId="0" borderId="9" xfId="0" applyFont="1" applyBorder="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49"/>
  <sheetViews>
    <sheetView tabSelected="1" workbookViewId="0">
      <selection activeCell="A58" sqref="A58"/>
    </sheetView>
  </sheetViews>
  <sheetFormatPr defaultColWidth="8.77734375" defaultRowHeight="14.4" x14ac:dyDescent="0.3"/>
  <cols>
    <col min="1" max="1" width="75.77734375" customWidth="1"/>
    <col min="2" max="2" width="13.77734375" customWidth="1"/>
    <col min="3" max="3" width="17.6640625" customWidth="1"/>
    <col min="4" max="4" width="68.44140625" customWidth="1"/>
    <col min="5" max="5" width="14.6640625" customWidth="1"/>
    <col min="6" max="6" width="16.77734375" customWidth="1"/>
  </cols>
  <sheetData>
    <row r="1" spans="1:6" s="22" customFormat="1" ht="21" customHeight="1" x14ac:dyDescent="0.35">
      <c r="A1" s="76" t="s">
        <v>34</v>
      </c>
      <c r="B1" s="76"/>
      <c r="C1" s="76"/>
      <c r="D1" s="76"/>
      <c r="E1" s="76"/>
      <c r="F1" s="76"/>
    </row>
    <row r="2" spans="1:6" s="23" customFormat="1" ht="21" customHeight="1" x14ac:dyDescent="0.4">
      <c r="A2" s="77" t="s">
        <v>53</v>
      </c>
      <c r="B2" s="77"/>
      <c r="C2" s="77"/>
      <c r="D2" s="77"/>
      <c r="E2" s="77"/>
      <c r="F2" s="77"/>
    </row>
    <row r="3" spans="1:6" s="23" customFormat="1" ht="13.5" customHeight="1" x14ac:dyDescent="0.4">
      <c r="A3" s="24"/>
      <c r="B3" s="24"/>
      <c r="D3" s="24"/>
      <c r="E3" s="24"/>
      <c r="F3" s="24"/>
    </row>
    <row r="4" spans="1:6" ht="15" customHeight="1" x14ac:dyDescent="0.3">
      <c r="A4" s="20"/>
      <c r="B4" s="20"/>
      <c r="C4" s="20"/>
      <c r="D4" s="20"/>
      <c r="E4" s="20"/>
      <c r="F4" s="20"/>
    </row>
    <row r="5" spans="1:6" ht="28.5" customHeight="1" x14ac:dyDescent="0.3">
      <c r="A5" s="3" t="s">
        <v>6</v>
      </c>
      <c r="B5" s="14" t="s">
        <v>0</v>
      </c>
      <c r="C5" s="14" t="s">
        <v>36</v>
      </c>
      <c r="D5" s="3" t="s">
        <v>13</v>
      </c>
      <c r="E5" s="14" t="s">
        <v>0</v>
      </c>
      <c r="F5" s="14" t="s">
        <v>36</v>
      </c>
    </row>
    <row r="6" spans="1:6" ht="17.25" customHeight="1" x14ac:dyDescent="0.3">
      <c r="A6" s="40" t="s">
        <v>1</v>
      </c>
      <c r="B6" s="41">
        <v>3</v>
      </c>
      <c r="C6" s="11" t="s">
        <v>38</v>
      </c>
      <c r="D6" s="40" t="s">
        <v>74</v>
      </c>
      <c r="E6" s="42">
        <v>3</v>
      </c>
      <c r="F6" s="72" t="s">
        <v>68</v>
      </c>
    </row>
    <row r="7" spans="1:6" ht="17.25" customHeight="1" x14ac:dyDescent="0.3">
      <c r="A7" s="40" t="s">
        <v>73</v>
      </c>
      <c r="B7" s="41">
        <v>3</v>
      </c>
      <c r="C7" s="11" t="s">
        <v>39</v>
      </c>
      <c r="D7" s="73" t="s">
        <v>40</v>
      </c>
      <c r="E7" s="42">
        <v>3</v>
      </c>
      <c r="F7" s="11" t="s">
        <v>39</v>
      </c>
    </row>
    <row r="8" spans="1:6" ht="17.25" customHeight="1" x14ac:dyDescent="0.3">
      <c r="A8" s="40" t="s">
        <v>54</v>
      </c>
      <c r="B8" s="41">
        <v>3</v>
      </c>
      <c r="C8" s="11" t="s">
        <v>38</v>
      </c>
      <c r="D8" s="66" t="s">
        <v>47</v>
      </c>
      <c r="E8" s="42">
        <v>2</v>
      </c>
      <c r="F8" s="59" t="s">
        <v>41</v>
      </c>
    </row>
    <row r="9" spans="1:6" ht="17.25" customHeight="1" x14ac:dyDescent="0.3">
      <c r="A9" s="40" t="s">
        <v>55</v>
      </c>
      <c r="B9" s="41">
        <v>3</v>
      </c>
      <c r="C9" s="11" t="s">
        <v>38</v>
      </c>
      <c r="D9" s="40" t="s">
        <v>56</v>
      </c>
      <c r="E9" s="58">
        <v>4</v>
      </c>
      <c r="F9" s="11" t="s">
        <v>39</v>
      </c>
    </row>
    <row r="10" spans="1:6" ht="17.25" customHeight="1" x14ac:dyDescent="0.3">
      <c r="A10" s="40" t="s">
        <v>37</v>
      </c>
      <c r="B10" s="56">
        <v>3</v>
      </c>
      <c r="C10" s="57" t="s">
        <v>39</v>
      </c>
      <c r="D10" s="55" t="s">
        <v>70</v>
      </c>
      <c r="E10" s="42">
        <v>3</v>
      </c>
      <c r="F10" s="11" t="s">
        <v>39</v>
      </c>
    </row>
    <row r="11" spans="1:6" ht="17.25" customHeight="1" x14ac:dyDescent="0.3">
      <c r="A11" s="60"/>
      <c r="B11" s="61"/>
      <c r="C11" s="11"/>
      <c r="D11" s="5" t="s">
        <v>2</v>
      </c>
      <c r="E11" s="7">
        <f>SUM(E6:E10)</f>
        <v>15</v>
      </c>
      <c r="F11" s="74"/>
    </row>
    <row r="12" spans="1:6" x14ac:dyDescent="0.3">
      <c r="A12" s="5" t="s">
        <v>2</v>
      </c>
      <c r="B12" s="7">
        <f>SUM(B6:B11)</f>
        <v>15</v>
      </c>
      <c r="C12" s="74"/>
      <c r="D12" s="8" t="s">
        <v>3</v>
      </c>
      <c r="E12" s="9">
        <f>B13+E11</f>
        <v>30</v>
      </c>
      <c r="F12" s="75"/>
    </row>
    <row r="13" spans="1:6" ht="17.25" customHeight="1" x14ac:dyDescent="0.3">
      <c r="A13" s="8" t="s">
        <v>3</v>
      </c>
      <c r="B13" s="9">
        <f>SUM(B12)</f>
        <v>15</v>
      </c>
      <c r="C13" s="75"/>
      <c r="D13" s="3" t="s">
        <v>12</v>
      </c>
      <c r="E13" s="14" t="s">
        <v>0</v>
      </c>
      <c r="F13" s="14" t="s">
        <v>36</v>
      </c>
    </row>
    <row r="14" spans="1:6" ht="23.25" customHeight="1" x14ac:dyDescent="0.3">
      <c r="A14" s="3" t="s">
        <v>7</v>
      </c>
      <c r="B14" s="14" t="s">
        <v>0</v>
      </c>
      <c r="C14" s="14" t="s">
        <v>36</v>
      </c>
      <c r="D14" s="40" t="s">
        <v>76</v>
      </c>
      <c r="E14" s="41">
        <v>3</v>
      </c>
      <c r="F14" s="11" t="s">
        <v>39</v>
      </c>
    </row>
    <row r="15" spans="1:6" ht="17.25" customHeight="1" x14ac:dyDescent="0.3">
      <c r="A15" s="40" t="s">
        <v>75</v>
      </c>
      <c r="B15" s="41">
        <v>3</v>
      </c>
      <c r="C15" s="18" t="s">
        <v>39</v>
      </c>
      <c r="D15" s="54" t="s">
        <v>52</v>
      </c>
      <c r="E15" s="41">
        <v>3</v>
      </c>
      <c r="F15" s="11" t="s">
        <v>39</v>
      </c>
    </row>
    <row r="16" spans="1:6" ht="17.25" customHeight="1" x14ac:dyDescent="0.3">
      <c r="A16" s="40" t="s">
        <v>48</v>
      </c>
      <c r="B16" s="41">
        <v>3</v>
      </c>
      <c r="C16" s="18" t="s">
        <v>39</v>
      </c>
      <c r="D16" s="73" t="s">
        <v>69</v>
      </c>
      <c r="E16" s="41">
        <v>3</v>
      </c>
      <c r="F16" s="11" t="s">
        <v>39</v>
      </c>
    </row>
    <row r="17" spans="1:6" ht="17.25" customHeight="1" x14ac:dyDescent="0.3">
      <c r="A17" s="67" t="s">
        <v>57</v>
      </c>
      <c r="B17" s="65">
        <v>3</v>
      </c>
      <c r="C17" s="64" t="s">
        <v>38</v>
      </c>
      <c r="D17" s="69" t="s">
        <v>71</v>
      </c>
      <c r="E17" s="41">
        <v>3</v>
      </c>
      <c r="F17" s="11" t="s">
        <v>41</v>
      </c>
    </row>
    <row r="18" spans="1:6" ht="17.25" customHeight="1" x14ac:dyDescent="0.3">
      <c r="A18" s="62" t="s">
        <v>50</v>
      </c>
      <c r="B18" s="41">
        <v>2</v>
      </c>
      <c r="C18" s="64" t="s">
        <v>38</v>
      </c>
      <c r="D18" s="69" t="s">
        <v>66</v>
      </c>
      <c r="E18" s="42">
        <v>3</v>
      </c>
      <c r="F18" s="11" t="s">
        <v>41</v>
      </c>
    </row>
    <row r="19" spans="1:6" ht="17.25" customHeight="1" x14ac:dyDescent="0.3">
      <c r="A19" s="68" t="s">
        <v>72</v>
      </c>
      <c r="B19" s="42">
        <v>1</v>
      </c>
      <c r="C19" s="11" t="s">
        <v>39</v>
      </c>
      <c r="D19" s="40"/>
      <c r="E19" s="41"/>
      <c r="F19" s="11"/>
    </row>
    <row r="20" spans="1:6" ht="17.25" customHeight="1" x14ac:dyDescent="0.3">
      <c r="A20" s="40" t="s">
        <v>51</v>
      </c>
      <c r="B20" s="65">
        <v>4</v>
      </c>
      <c r="C20" s="11" t="s">
        <v>39</v>
      </c>
      <c r="D20" s="5" t="s">
        <v>2</v>
      </c>
      <c r="E20" s="6">
        <f>SUM(E14:E19)</f>
        <v>15</v>
      </c>
      <c r="F20" s="74"/>
    </row>
    <row r="21" spans="1:6" ht="17.25" customHeight="1" x14ac:dyDescent="0.3">
      <c r="A21" s="5" t="s">
        <v>2</v>
      </c>
      <c r="B21" s="7">
        <f>SUM(B15:B20)</f>
        <v>16</v>
      </c>
      <c r="C21" s="78"/>
      <c r="D21" s="8" t="s">
        <v>3</v>
      </c>
      <c r="E21" s="17">
        <f>B22+E20</f>
        <v>61</v>
      </c>
      <c r="F21" s="75"/>
    </row>
    <row r="22" spans="1:6" ht="17.25" customHeight="1" x14ac:dyDescent="0.3">
      <c r="A22" s="8" t="s">
        <v>3</v>
      </c>
      <c r="B22" s="9">
        <f>E12+B21</f>
        <v>46</v>
      </c>
      <c r="C22" s="79"/>
      <c r="D22" s="3" t="s">
        <v>11</v>
      </c>
      <c r="E22" s="16" t="s">
        <v>0</v>
      </c>
      <c r="F22" s="14" t="s">
        <v>36</v>
      </c>
    </row>
    <row r="23" spans="1:6" ht="24" customHeight="1" x14ac:dyDescent="0.3">
      <c r="A23" s="10" t="s">
        <v>8</v>
      </c>
      <c r="B23" s="14" t="s">
        <v>0</v>
      </c>
      <c r="C23" s="14" t="s">
        <v>36</v>
      </c>
      <c r="D23" s="66" t="s">
        <v>63</v>
      </c>
      <c r="E23" s="42">
        <v>3</v>
      </c>
      <c r="F23" s="11" t="s">
        <v>39</v>
      </c>
    </row>
    <row r="24" spans="1:6" ht="17.25" customHeight="1" x14ac:dyDescent="0.3">
      <c r="A24" s="60" t="s">
        <v>58</v>
      </c>
      <c r="B24" s="41">
        <v>3</v>
      </c>
      <c r="C24" s="11" t="s">
        <v>38</v>
      </c>
      <c r="D24" s="70" t="s">
        <v>67</v>
      </c>
      <c r="E24" s="42">
        <v>1</v>
      </c>
      <c r="F24" s="11" t="s">
        <v>39</v>
      </c>
    </row>
    <row r="25" spans="1:6" ht="15" x14ac:dyDescent="0.3">
      <c r="A25" s="69" t="s">
        <v>59</v>
      </c>
      <c r="B25" s="41">
        <v>3</v>
      </c>
      <c r="C25" s="11" t="s">
        <v>39</v>
      </c>
      <c r="D25" s="69" t="s">
        <v>64</v>
      </c>
      <c r="E25" s="42">
        <v>3</v>
      </c>
      <c r="F25" s="11" t="s">
        <v>39</v>
      </c>
    </row>
    <row r="26" spans="1:6" ht="17.25" customHeight="1" x14ac:dyDescent="0.3">
      <c r="A26" s="69" t="s">
        <v>65</v>
      </c>
      <c r="B26" s="41">
        <v>3</v>
      </c>
      <c r="C26" s="11" t="s">
        <v>39</v>
      </c>
      <c r="D26" s="71" t="s">
        <v>42</v>
      </c>
      <c r="E26" s="42">
        <v>3</v>
      </c>
      <c r="F26" s="11" t="s">
        <v>39</v>
      </c>
    </row>
    <row r="27" spans="1:6" ht="17.25" customHeight="1" x14ac:dyDescent="0.3">
      <c r="A27" s="69" t="s">
        <v>64</v>
      </c>
      <c r="B27" s="41">
        <v>3</v>
      </c>
      <c r="C27" s="11" t="s">
        <v>39</v>
      </c>
      <c r="D27" s="71" t="s">
        <v>61</v>
      </c>
      <c r="E27" s="42">
        <v>1</v>
      </c>
      <c r="F27" s="11" t="s">
        <v>41</v>
      </c>
    </row>
    <row r="28" spans="1:6" ht="17.25" customHeight="1" x14ac:dyDescent="0.3">
      <c r="A28" s="53" t="s">
        <v>45</v>
      </c>
      <c r="B28" s="41">
        <v>3</v>
      </c>
      <c r="C28" s="11" t="s">
        <v>39</v>
      </c>
      <c r="D28" s="71" t="s">
        <v>42</v>
      </c>
      <c r="E28" s="42">
        <v>2</v>
      </c>
      <c r="F28" s="11" t="s">
        <v>39</v>
      </c>
    </row>
    <row r="29" spans="1:6" ht="17.25" customHeight="1" x14ac:dyDescent="0.3">
      <c r="A29" s="53"/>
      <c r="B29" s="41"/>
      <c r="C29" s="11"/>
      <c r="D29" s="71" t="s">
        <v>49</v>
      </c>
      <c r="E29" s="42">
        <v>3</v>
      </c>
      <c r="F29" s="11" t="s">
        <v>39</v>
      </c>
    </row>
    <row r="30" spans="1:6" ht="17.25" customHeight="1" x14ac:dyDescent="0.3">
      <c r="A30" s="53"/>
      <c r="B30" s="41"/>
      <c r="C30" s="11"/>
      <c r="D30" s="5" t="s">
        <v>2</v>
      </c>
      <c r="E30" s="6">
        <f>SUM(E23:E29)</f>
        <v>16</v>
      </c>
      <c r="F30" s="74"/>
    </row>
    <row r="31" spans="1:6" x14ac:dyDescent="0.3">
      <c r="A31" s="5" t="s">
        <v>2</v>
      </c>
      <c r="B31" s="7">
        <f>SUM(B24:B30)</f>
        <v>15</v>
      </c>
      <c r="C31" s="78"/>
      <c r="D31" s="8" t="s">
        <v>3</v>
      </c>
      <c r="E31" s="19">
        <f>B32+E30</f>
        <v>92</v>
      </c>
      <c r="F31" s="75"/>
    </row>
    <row r="32" spans="1:6" ht="17.25" customHeight="1" x14ac:dyDescent="0.3">
      <c r="A32" s="8" t="s">
        <v>3</v>
      </c>
      <c r="B32" s="9">
        <f>E21+B31</f>
        <v>76</v>
      </c>
      <c r="C32" s="79"/>
      <c r="D32" s="15" t="s">
        <v>10</v>
      </c>
      <c r="E32" s="12" t="s">
        <v>0</v>
      </c>
      <c r="F32" s="14" t="s">
        <v>36</v>
      </c>
    </row>
    <row r="33" spans="1:6" ht="23.25" customHeight="1" x14ac:dyDescent="0.3">
      <c r="A33" s="3" t="s">
        <v>9</v>
      </c>
      <c r="B33" s="14" t="s">
        <v>0</v>
      </c>
      <c r="C33" s="14" t="s">
        <v>36</v>
      </c>
      <c r="D33" s="71" t="s">
        <v>46</v>
      </c>
      <c r="E33" s="44">
        <v>3</v>
      </c>
      <c r="F33" s="13" t="s">
        <v>39</v>
      </c>
    </row>
    <row r="34" spans="1:6" ht="17.25" customHeight="1" x14ac:dyDescent="0.3">
      <c r="A34" s="40" t="s">
        <v>62</v>
      </c>
      <c r="B34" s="41">
        <v>3</v>
      </c>
      <c r="C34" s="11" t="s">
        <v>38</v>
      </c>
      <c r="D34" s="71" t="s">
        <v>49</v>
      </c>
      <c r="E34" s="44">
        <v>3</v>
      </c>
      <c r="F34" s="13" t="s">
        <v>39</v>
      </c>
    </row>
    <row r="35" spans="1:6" ht="17.25" customHeight="1" x14ac:dyDescent="0.3">
      <c r="A35" s="69" t="s">
        <v>60</v>
      </c>
      <c r="B35" s="41">
        <v>3</v>
      </c>
      <c r="C35" s="11" t="s">
        <v>39</v>
      </c>
      <c r="D35" s="71" t="s">
        <v>42</v>
      </c>
      <c r="E35" s="44">
        <v>3</v>
      </c>
      <c r="F35" s="13" t="s">
        <v>39</v>
      </c>
    </row>
    <row r="36" spans="1:6" ht="17.25" customHeight="1" x14ac:dyDescent="0.3">
      <c r="A36" s="71" t="s">
        <v>49</v>
      </c>
      <c r="B36" s="41">
        <v>1</v>
      </c>
      <c r="C36" s="11" t="s">
        <v>39</v>
      </c>
      <c r="D36" s="43" t="s">
        <v>49</v>
      </c>
      <c r="E36" s="41">
        <v>3</v>
      </c>
      <c r="F36" s="18" t="s">
        <v>39</v>
      </c>
    </row>
    <row r="37" spans="1:6" ht="17.25" customHeight="1" x14ac:dyDescent="0.3">
      <c r="A37" s="62" t="s">
        <v>77</v>
      </c>
      <c r="B37" s="41">
        <v>3</v>
      </c>
      <c r="C37" s="11" t="s">
        <v>39</v>
      </c>
      <c r="D37" s="43"/>
      <c r="E37" s="44"/>
      <c r="F37" s="13"/>
    </row>
    <row r="38" spans="1:6" ht="17.25" customHeight="1" x14ac:dyDescent="0.3">
      <c r="A38" s="66" t="s">
        <v>63</v>
      </c>
      <c r="B38" s="41">
        <v>3</v>
      </c>
      <c r="C38" s="11" t="s">
        <v>39</v>
      </c>
      <c r="D38" s="43"/>
      <c r="E38" s="44"/>
      <c r="F38" s="13"/>
    </row>
    <row r="39" spans="1:6" ht="17.25" customHeight="1" x14ac:dyDescent="0.3">
      <c r="A39" s="40" t="s">
        <v>46</v>
      </c>
      <c r="B39" s="41">
        <v>3</v>
      </c>
      <c r="C39" s="11" t="s">
        <v>39</v>
      </c>
      <c r="D39" s="43"/>
      <c r="E39" s="44"/>
      <c r="F39" s="63"/>
    </row>
    <row r="40" spans="1:6" ht="17.25" customHeight="1" x14ac:dyDescent="0.3">
      <c r="A40" s="43"/>
      <c r="B40" s="44"/>
      <c r="C40" s="11"/>
      <c r="D40" s="5" t="s">
        <v>2</v>
      </c>
      <c r="E40" s="7">
        <f>SUM(E33:E38)</f>
        <v>12</v>
      </c>
      <c r="F40" s="45"/>
    </row>
    <row r="41" spans="1:6" x14ac:dyDescent="0.3">
      <c r="A41" s="5" t="s">
        <v>2</v>
      </c>
      <c r="B41" s="50">
        <f>SUM(B34:B40)</f>
        <v>16</v>
      </c>
      <c r="C41" s="46"/>
      <c r="D41" s="8" t="s">
        <v>3</v>
      </c>
      <c r="E41" s="51">
        <f>B42+E40</f>
        <v>120</v>
      </c>
      <c r="F41" s="47"/>
    </row>
    <row r="42" spans="1:6" x14ac:dyDescent="0.3">
      <c r="A42" s="8" t="s">
        <v>3</v>
      </c>
      <c r="B42" s="50">
        <f>E31+B41</f>
        <v>108</v>
      </c>
      <c r="C42" s="48"/>
    </row>
    <row r="43" spans="1:6" ht="15" customHeight="1" x14ac:dyDescent="0.3">
      <c r="A43" s="1" t="s">
        <v>4</v>
      </c>
    </row>
    <row r="44" spans="1:6" x14ac:dyDescent="0.3">
      <c r="A44" s="4" t="s">
        <v>5</v>
      </c>
    </row>
    <row r="45" spans="1:6" ht="15" customHeight="1" x14ac:dyDescent="0.3">
      <c r="A45" s="4" t="s">
        <v>78</v>
      </c>
    </row>
    <row r="46" spans="1:6" ht="15" customHeight="1" x14ac:dyDescent="0.3">
      <c r="A46" s="52" t="s">
        <v>43</v>
      </c>
    </row>
    <row r="47" spans="1:6" ht="15" customHeight="1" x14ac:dyDescent="0.3">
      <c r="A47" s="4" t="s">
        <v>35</v>
      </c>
      <c r="F47" s="49">
        <f ca="1">TODAY()</f>
        <v>45083</v>
      </c>
    </row>
    <row r="48" spans="1:6" x14ac:dyDescent="0.3">
      <c r="A48" s="2" t="s">
        <v>44</v>
      </c>
    </row>
    <row r="49" spans="1:1" x14ac:dyDescent="0.3">
      <c r="A49" s="1"/>
    </row>
  </sheetData>
  <mergeCells count="8">
    <mergeCell ref="F30:F31"/>
    <mergeCell ref="F20:F21"/>
    <mergeCell ref="F11:F12"/>
    <mergeCell ref="A1:F1"/>
    <mergeCell ref="A2:F2"/>
    <mergeCell ref="C12:C13"/>
    <mergeCell ref="C21:C22"/>
    <mergeCell ref="C31:C32"/>
  </mergeCells>
  <printOptions horizontalCentered="1"/>
  <pageMargins left="0.25" right="0.17" top="0.4" bottom="0.35" header="0.3" footer="0.3"/>
  <pageSetup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I29"/>
  <sheetViews>
    <sheetView workbookViewId="0">
      <selection activeCell="A20" sqref="A20"/>
    </sheetView>
  </sheetViews>
  <sheetFormatPr defaultColWidth="8.77734375" defaultRowHeight="14.4" x14ac:dyDescent="0.3"/>
  <cols>
    <col min="1" max="1" width="34.109375" customWidth="1"/>
    <col min="2" max="9" width="51.6640625" customWidth="1"/>
  </cols>
  <sheetData>
    <row r="2" spans="1:9" ht="31.8" x14ac:dyDescent="0.3">
      <c r="A2" s="80" t="s">
        <v>14</v>
      </c>
      <c r="B2" s="80"/>
      <c r="C2" s="80"/>
      <c r="D2" s="80"/>
      <c r="E2" s="80"/>
      <c r="F2" s="80"/>
      <c r="G2" s="80"/>
      <c r="H2" s="80"/>
      <c r="I2" s="80"/>
    </row>
    <row r="3" spans="1:9" ht="22.2" x14ac:dyDescent="0.3">
      <c r="A3" s="25"/>
      <c r="B3" s="25"/>
      <c r="C3" s="25"/>
      <c r="D3" s="25"/>
      <c r="E3" s="25"/>
      <c r="F3" s="25"/>
      <c r="G3" s="25"/>
      <c r="H3" s="25"/>
      <c r="I3" s="25"/>
    </row>
    <row r="4" spans="1:9" ht="22.2" x14ac:dyDescent="0.3">
      <c r="A4" s="25"/>
      <c r="B4" s="25"/>
      <c r="C4" s="25"/>
      <c r="D4" s="25"/>
      <c r="E4" s="25"/>
      <c r="F4" s="25"/>
      <c r="G4" s="25"/>
      <c r="H4" s="25"/>
      <c r="I4" s="25"/>
    </row>
    <row r="5" spans="1:9" x14ac:dyDescent="0.3">
      <c r="A5" s="26"/>
    </row>
    <row r="6" spans="1:9" ht="15" thickBot="1" x14ac:dyDescent="0.35">
      <c r="A6" s="27"/>
    </row>
    <row r="7" spans="1:9" ht="94.95" customHeight="1" thickBot="1" x14ac:dyDescent="0.35">
      <c r="A7" s="28" t="s">
        <v>15</v>
      </c>
      <c r="B7" s="28" t="s">
        <v>16</v>
      </c>
      <c r="C7" s="28" t="s">
        <v>17</v>
      </c>
      <c r="D7" s="28" t="s">
        <v>16</v>
      </c>
      <c r="E7" s="28" t="s">
        <v>17</v>
      </c>
      <c r="F7" s="28" t="s">
        <v>16</v>
      </c>
      <c r="G7" s="28" t="s">
        <v>17</v>
      </c>
      <c r="H7" s="28" t="s">
        <v>16</v>
      </c>
      <c r="I7" s="28" t="s">
        <v>17</v>
      </c>
    </row>
    <row r="8" spans="1:9" ht="94.95" customHeight="1" thickBot="1" x14ac:dyDescent="0.35">
      <c r="A8" s="28" t="s">
        <v>18</v>
      </c>
      <c r="B8" s="29"/>
      <c r="C8" s="29"/>
      <c r="D8" s="29"/>
      <c r="E8" s="29"/>
      <c r="F8" s="29"/>
      <c r="G8" s="29"/>
      <c r="H8" s="29"/>
      <c r="I8" s="29"/>
    </row>
    <row r="9" spans="1:9" ht="94.95" customHeight="1" thickBot="1" x14ac:dyDescent="0.35">
      <c r="A9" s="28" t="s">
        <v>19</v>
      </c>
      <c r="B9" s="29"/>
      <c r="C9" s="29"/>
      <c r="D9" s="29"/>
      <c r="E9" s="29"/>
      <c r="F9" s="29"/>
      <c r="G9" s="29"/>
      <c r="H9" s="29"/>
      <c r="I9" s="29"/>
    </row>
    <row r="10" spans="1:9" ht="94.95" customHeight="1" thickBot="1" x14ac:dyDescent="0.35">
      <c r="A10" s="28" t="s">
        <v>20</v>
      </c>
      <c r="B10" s="29"/>
      <c r="C10" s="29"/>
      <c r="D10" s="29"/>
      <c r="E10" s="29"/>
      <c r="F10" s="29"/>
      <c r="G10" s="29"/>
      <c r="H10" s="29"/>
      <c r="I10" s="29"/>
    </row>
    <row r="11" spans="1:9" ht="15" customHeight="1" x14ac:dyDescent="0.3">
      <c r="A11" s="30"/>
      <c r="B11" s="31"/>
      <c r="C11" s="31"/>
      <c r="D11" s="31"/>
      <c r="E11" s="31"/>
      <c r="F11" s="31"/>
      <c r="G11" s="31"/>
      <c r="H11" s="31"/>
      <c r="I11" s="31"/>
    </row>
    <row r="12" spans="1:9" ht="15" customHeight="1" x14ac:dyDescent="0.3">
      <c r="A12" s="30"/>
      <c r="B12" s="31"/>
      <c r="C12" s="31"/>
      <c r="D12" s="31"/>
      <c r="E12" s="31"/>
      <c r="F12" s="31"/>
      <c r="G12" s="31"/>
      <c r="H12" s="31"/>
      <c r="I12" s="31"/>
    </row>
    <row r="13" spans="1:9" ht="15" customHeight="1" x14ac:dyDescent="0.3">
      <c r="A13" s="30"/>
      <c r="B13" s="31"/>
      <c r="C13" s="31"/>
      <c r="D13" s="31"/>
      <c r="E13" s="31"/>
      <c r="F13" s="31"/>
      <c r="G13" s="31"/>
      <c r="H13" s="31"/>
      <c r="I13" s="31"/>
    </row>
    <row r="14" spans="1:9" ht="15" customHeight="1" x14ac:dyDescent="0.3">
      <c r="A14" s="30"/>
      <c r="B14" s="31"/>
      <c r="C14" s="31"/>
      <c r="D14" s="31"/>
      <c r="E14" s="31"/>
      <c r="F14" s="31"/>
      <c r="G14" s="31"/>
      <c r="H14" s="31"/>
      <c r="I14" s="31"/>
    </row>
    <row r="15" spans="1:9" s="21" customFormat="1" ht="29.4" x14ac:dyDescent="0.3">
      <c r="A15" s="32" t="s">
        <v>21</v>
      </c>
    </row>
    <row r="16" spans="1:9" s="21" customFormat="1" ht="15.6" x14ac:dyDescent="0.3">
      <c r="A16" s="33"/>
    </row>
    <row r="17" spans="1:5" ht="15" thickBot="1" x14ac:dyDescent="0.35">
      <c r="A17" s="34"/>
    </row>
    <row r="18" spans="1:5" ht="55.05" customHeight="1" thickBot="1" x14ac:dyDescent="0.35">
      <c r="A18" s="35" t="s">
        <v>22</v>
      </c>
      <c r="B18" s="81" t="s">
        <v>23</v>
      </c>
      <c r="C18" s="82"/>
      <c r="D18" s="82"/>
      <c r="E18" s="83"/>
    </row>
    <row r="19" spans="1:5" ht="94.95" customHeight="1" thickBot="1" x14ac:dyDescent="0.35">
      <c r="A19" s="36" t="s">
        <v>24</v>
      </c>
      <c r="B19" s="35" t="s">
        <v>25</v>
      </c>
      <c r="C19" s="35" t="s">
        <v>26</v>
      </c>
      <c r="D19" s="35" t="s">
        <v>27</v>
      </c>
      <c r="E19" s="35" t="s">
        <v>28</v>
      </c>
    </row>
    <row r="20" spans="1:5" ht="94.95" customHeight="1" thickBot="1" x14ac:dyDescent="0.6">
      <c r="A20" s="35" t="s">
        <v>29</v>
      </c>
      <c r="B20" s="35" t="s">
        <v>26</v>
      </c>
      <c r="C20" s="35" t="s">
        <v>27</v>
      </c>
      <c r="D20" s="35" t="s">
        <v>28</v>
      </c>
      <c r="E20" s="37"/>
    </row>
    <row r="21" spans="1:5" ht="94.95" customHeight="1" thickBot="1" x14ac:dyDescent="0.6">
      <c r="A21" s="35" t="s">
        <v>30</v>
      </c>
      <c r="B21" s="35" t="s">
        <v>27</v>
      </c>
      <c r="C21" s="35" t="s">
        <v>28</v>
      </c>
      <c r="D21" s="37"/>
      <c r="E21" s="37"/>
    </row>
    <row r="22" spans="1:5" ht="94.95" customHeight="1" thickBot="1" x14ac:dyDescent="0.6">
      <c r="A22" s="35" t="s">
        <v>31</v>
      </c>
      <c r="B22" s="35" t="s">
        <v>32</v>
      </c>
      <c r="C22" s="37"/>
      <c r="D22" s="37"/>
      <c r="E22" s="37"/>
    </row>
    <row r="23" spans="1:5" x14ac:dyDescent="0.3">
      <c r="E23" s="38"/>
    </row>
    <row r="24" spans="1:5" x14ac:dyDescent="0.3">
      <c r="E24" s="38"/>
    </row>
    <row r="25" spans="1:5" x14ac:dyDescent="0.3">
      <c r="E25" s="38"/>
    </row>
    <row r="29" spans="1:5" ht="31.8" x14ac:dyDescent="0.5">
      <c r="A29" s="39" t="s">
        <v>33</v>
      </c>
    </row>
  </sheetData>
  <mergeCells count="2">
    <mergeCell ref="A2:I2"/>
    <mergeCell ref="B18:E18"/>
  </mergeCells>
  <printOptions horizontalCentered="1"/>
  <pageMargins left="0.17" right="0.17" top="0.49" bottom="0.75" header="0.3" footer="0.3"/>
  <pageSetup scale="3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8.77734375" defaultRowHeight="14.4" x14ac:dyDescent="0.3"/>
  <sheetData/>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643374FC58CC14F9C70584ACBFD3025" ma:contentTypeVersion="14" ma:contentTypeDescription="Create a new document." ma:contentTypeScope="" ma:versionID="c9d857f55e51a8e69d71a1b4f0042289">
  <xsd:schema xmlns:xsd="http://www.w3.org/2001/XMLSchema" xmlns:xs="http://www.w3.org/2001/XMLSchema" xmlns:p="http://schemas.microsoft.com/office/2006/metadata/properties" xmlns:ns2="f73ed375-c1f2-4a17-986d-48751f7c5943" xmlns:ns3="2a3c39b6-e304-4c12-80ae-c3196a88ae11" targetNamespace="http://schemas.microsoft.com/office/2006/metadata/properties" ma:root="true" ma:fieldsID="d9529996168041b3cb5d56932e70d02d" ns2:_="" ns3:_="">
    <xsd:import namespace="f73ed375-c1f2-4a17-986d-48751f7c5943"/>
    <xsd:import namespace="2a3c39b6-e304-4c12-80ae-c3196a88ae1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TaxCatchAll" minOccurs="0"/>
                <xsd:element ref="ns2:MediaServiceOCR" minOccurs="0"/>
                <xsd:element ref="ns2:MediaServiceGenerationTime" minOccurs="0"/>
                <xsd:element ref="ns2:MediaServiceEventHashCode" minOccurs="0"/>
                <xsd:element ref="ns2:lcf76f155ced4ddcb4097134ff3c332f"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3ed375-c1f2-4a17-986d-48751f7c59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6c7f09f9-edcc-4b2b-95fb-27140535747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a3c39b6-e304-4c12-80ae-c3196a88ae11"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2024b8ed-bd2d-4b5c-b47d-a99a6754f23c}" ma:internalName="TaxCatchAll" ma:showField="CatchAllData" ma:web="2a3c39b6-e304-4c12-80ae-c3196a88ae11">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73ed375-c1f2-4a17-986d-48751f7c5943">
      <Terms xmlns="http://schemas.microsoft.com/office/infopath/2007/PartnerControls"/>
    </lcf76f155ced4ddcb4097134ff3c332f>
    <TaxCatchAll xmlns="2a3c39b6-e304-4c12-80ae-c3196a88ae11" xsi:nil="true"/>
  </documentManagement>
</p:properties>
</file>

<file path=customXml/itemProps1.xml><?xml version="1.0" encoding="utf-8"?>
<ds:datastoreItem xmlns:ds="http://schemas.openxmlformats.org/officeDocument/2006/customXml" ds:itemID="{6478C973-38F1-4500-907D-2396DA3D63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3ed375-c1f2-4a17-986d-48751f7c5943"/>
    <ds:schemaRef ds:uri="2a3c39b6-e304-4c12-80ae-c3196a88ae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C3F954F-5114-4A55-B773-662D32E2FA92}">
  <ds:schemaRefs>
    <ds:schemaRef ds:uri="http://schemas.microsoft.com/sharepoint/v3/contenttype/forms"/>
  </ds:schemaRefs>
</ds:datastoreItem>
</file>

<file path=customXml/itemProps3.xml><?xml version="1.0" encoding="utf-8"?>
<ds:datastoreItem xmlns:ds="http://schemas.openxmlformats.org/officeDocument/2006/customXml" ds:itemID="{BA6CC31D-5361-4E0D-9A6A-B732F9F31495}">
  <ds:schemaRefs>
    <ds:schemaRef ds:uri="http://schemas.microsoft.com/office/2006/documentManagement/types"/>
    <ds:schemaRef ds:uri="http://purl.org/dc/elements/1.1/"/>
    <ds:schemaRef ds:uri="http://www.w3.org/XML/1998/namespace"/>
    <ds:schemaRef ds:uri="f73ed375-c1f2-4a17-986d-48751f7c5943"/>
    <ds:schemaRef ds:uri="2a3c39b6-e304-4c12-80ae-c3196a88ae11"/>
    <ds:schemaRef ds:uri="http://schemas.microsoft.com/office/2006/metadata/properties"/>
    <ds:schemaRef ds:uri="http://schemas.microsoft.com/office/infopath/2007/PartnerControls"/>
    <ds:schemaRef ds:uri="http://purl.org/dc/dcmitype/"/>
    <ds:schemaRef ds:uri="http://purl.org/dc/term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Front</vt:lpstr>
      <vt:lpstr>Back</vt:lpstr>
      <vt:lpstr>Sheet3</vt:lpstr>
    </vt:vector>
  </TitlesOfParts>
  <Company>Millikin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Lynn Ohl</dc:creator>
  <cp:lastModifiedBy>Alex Berry</cp:lastModifiedBy>
  <cp:lastPrinted>2016-11-30T19:48:43Z</cp:lastPrinted>
  <dcterms:created xsi:type="dcterms:W3CDTF">2014-03-12T13:18:07Z</dcterms:created>
  <dcterms:modified xsi:type="dcterms:W3CDTF">2023-06-06T14:27:45Z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0x0101006643374FC58CC14F9C70584ACBFD3025</vt:lpwstr>
  </property>
  <property fmtid="{D5CDD505-2E9C-101B-9397-08002B2CF9AE}" pid="3" name="MediaServiceImageTags">
    <vt:lpwstr/>
  </property>
</Properties>
</file>