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11"/>
  <workbookPr/>
  <mc:AlternateContent xmlns:mc="http://schemas.openxmlformats.org/markup-compatibility/2006">
    <mc:Choice Requires="x15">
      <x15ac:absPath xmlns:x15ac="http://schemas.microsoft.com/office/spreadsheetml/2010/11/ac" url="https://millikinedu-my.sharepoint.com/personal/afmiller_millikin_edu/Documents/8 Semester Plans Fall 23/"/>
    </mc:Choice>
  </mc:AlternateContent>
  <xr:revisionPtr revIDLastSave="0" documentId="8_{E6A581AA-3CFF-441F-B1BF-8F55F44A8797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Fron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" l="1"/>
  <c r="B14" i="1"/>
  <c r="B15" i="1" s="1"/>
  <c r="F62" i="1"/>
  <c r="E15" i="1" l="1"/>
</calcChain>
</file>

<file path=xl/sharedStrings.xml><?xml version="1.0" encoding="utf-8"?>
<sst xmlns="http://schemas.openxmlformats.org/spreadsheetml/2006/main" count="150" uniqueCount="87">
  <si>
    <t>MILLIKIN UNIVERSITY</t>
  </si>
  <si>
    <t>Musical Theatre Honors - 8 Semester Plan</t>
  </si>
  <si>
    <r>
      <t>Semester #1                                Term: ____</t>
    </r>
    <r>
      <rPr>
        <b/>
        <u/>
        <sz val="11"/>
        <color theme="1"/>
        <rFont val="Tahoma"/>
        <family val="2"/>
      </rPr>
      <t>Fall</t>
    </r>
    <r>
      <rPr>
        <b/>
        <sz val="11"/>
        <color theme="1"/>
        <rFont val="Tahoma"/>
        <family val="2"/>
      </rPr>
      <t>_______</t>
    </r>
  </si>
  <si>
    <t>Hours</t>
  </si>
  <si>
    <t>Spg/Fall/Evry</t>
  </si>
  <si>
    <r>
      <t>Semester #2                       Term: ___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</t>
    </r>
  </si>
  <si>
    <t>HN 183: Honors University Seminar</t>
  </si>
  <si>
    <t>HN 20X: Honors Seminar</t>
  </si>
  <si>
    <t>TH 131:  Play Analysis</t>
  </si>
  <si>
    <t>TH 142:  Acting II</t>
  </si>
  <si>
    <t>TH 141:  Acting I</t>
  </si>
  <si>
    <t>TH 146:  Beginning Movement II</t>
  </si>
  <si>
    <t>TH 145:  Beginning Movement I</t>
  </si>
  <si>
    <t>MT 112/MT 114: Music Theory/Ear Training</t>
  </si>
  <si>
    <t>MT 111/MT 113: Music Theory/Ear Training</t>
  </si>
  <si>
    <t>Technical Theatre Option</t>
  </si>
  <si>
    <t>Ballet</t>
  </si>
  <si>
    <t>Private Voice</t>
  </si>
  <si>
    <t>MU 103: Class Piano</t>
  </si>
  <si>
    <t>MU 104: Class Piano</t>
  </si>
  <si>
    <t>Semester Total</t>
  </si>
  <si>
    <t>Cumulative Total</t>
  </si>
  <si>
    <t>Semester #3                                Term: ___Fall_____</t>
  </si>
  <si>
    <r>
      <t>Semester #4                       Term: __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_________</t>
    </r>
  </si>
  <si>
    <t>HN 150: Honors Writing Studio I</t>
  </si>
  <si>
    <t>HN 151: Honors Writing Studio II</t>
  </si>
  <si>
    <t>TH 240:  Voice for Stage</t>
  </si>
  <si>
    <t>TH 317: Intro to Musical Theatre Studies</t>
  </si>
  <si>
    <t>TH 345:  Acting:  Advanced Scene Study I</t>
  </si>
  <si>
    <t>TH 241:  Advanced Voice</t>
  </si>
  <si>
    <t>Dance Option</t>
  </si>
  <si>
    <t>Tap or Jazz</t>
  </si>
  <si>
    <t>TH 101: Theatre Practicum</t>
  </si>
  <si>
    <t xml:space="preserve">TH 101: Theatre Practicum </t>
  </si>
  <si>
    <r>
      <t>Semester #5                                Term: _</t>
    </r>
    <r>
      <rPr>
        <b/>
        <u/>
        <sz val="11"/>
        <color theme="1"/>
        <rFont val="Tahoma"/>
        <family val="2"/>
      </rPr>
      <t>Fall</t>
    </r>
    <r>
      <rPr>
        <b/>
        <sz val="11"/>
        <color theme="1"/>
        <rFont val="Tahoma"/>
        <family val="2"/>
      </rPr>
      <t>__________</t>
    </r>
  </si>
  <si>
    <r>
      <t>Semester #6                       Term: 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__________</t>
    </r>
  </si>
  <si>
    <t>TH 335:  History of Theatre &amp; Drama I or II</t>
  </si>
  <si>
    <t>Advanced Degree Option</t>
  </si>
  <si>
    <t>1-3</t>
  </si>
  <si>
    <t>TH 337: Musical Theatre History and Lit I</t>
  </si>
  <si>
    <t>TH 338: Musical Theatre History and Lit II</t>
  </si>
  <si>
    <t>TH 339: Musical Theatre Repertory 1</t>
  </si>
  <si>
    <t>TH 340: Musical Theatre Repertory II</t>
  </si>
  <si>
    <t>TH 368: Belting Technique and Performance</t>
  </si>
  <si>
    <t>Dance or Movement Option</t>
  </si>
  <si>
    <t>1-2</t>
  </si>
  <si>
    <t>HN 300: Interdisciplinary Colloquium</t>
  </si>
  <si>
    <t>TH 242: Theatrical Make-Up</t>
  </si>
  <si>
    <t>OR</t>
  </si>
  <si>
    <t>HN 350: Interdisciplinary Global Colloquium</t>
  </si>
  <si>
    <t>HN 491: JMS Independent Study</t>
  </si>
  <si>
    <t>HN 492: JMS Seminar</t>
  </si>
  <si>
    <t>Semester Total (Standard Honors)</t>
  </si>
  <si>
    <t>15-16</t>
  </si>
  <si>
    <t>11-16</t>
  </si>
  <si>
    <t>Semester Total (JMS)</t>
  </si>
  <si>
    <t>17-18</t>
  </si>
  <si>
    <t>8-13</t>
  </si>
  <si>
    <t>Cumulative Total (Standard Honors)</t>
  </si>
  <si>
    <t>83-84</t>
  </si>
  <si>
    <t>94-99</t>
  </si>
  <si>
    <t>Cumulative Total (JMS)</t>
  </si>
  <si>
    <t>85-86</t>
  </si>
  <si>
    <t>93-99</t>
  </si>
  <si>
    <r>
      <t>Semester #7                                Term: _</t>
    </r>
    <r>
      <rPr>
        <b/>
        <u/>
        <sz val="11"/>
        <color theme="1"/>
        <rFont val="Tahoma"/>
        <family val="2"/>
      </rPr>
      <t>Fall</t>
    </r>
    <r>
      <rPr>
        <b/>
        <sz val="11"/>
        <color theme="1"/>
        <rFont val="Tahoma"/>
        <family val="2"/>
      </rPr>
      <t>__________</t>
    </r>
  </si>
  <si>
    <r>
      <t>Semester #8                         Term: 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_________</t>
    </r>
  </si>
  <si>
    <t xml:space="preserve">TH 447: Musical Theatre Professional Prep </t>
  </si>
  <si>
    <t>Dramatic Literature/Theory/Criticism Elective</t>
  </si>
  <si>
    <t>Dance/Movement/Advanced Degree Option</t>
  </si>
  <si>
    <t>DA 446: Theatre Dance I</t>
  </si>
  <si>
    <t>DA 447: Theatre Dance II OR Advanced Degree Option</t>
  </si>
  <si>
    <t>2-3</t>
  </si>
  <si>
    <t>TH 321: Directing I</t>
  </si>
  <si>
    <t>HN 490: Honors Capstone Independent Study</t>
  </si>
  <si>
    <t>HN 400: Honors Symposium</t>
  </si>
  <si>
    <t>16-17</t>
  </si>
  <si>
    <t>11-15</t>
  </si>
  <si>
    <t>13-17</t>
  </si>
  <si>
    <t>110-116</t>
  </si>
  <si>
    <t>121-131+</t>
  </si>
  <si>
    <t>108-115</t>
  </si>
  <si>
    <t>121-132+</t>
  </si>
  <si>
    <t>NOTES: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</si>
  <si>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The schedule above provides a template.  Schedules will vary by student.  Summer courses may be taken at Millikin or another institution (course approved through Registrar)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</si>
  <si>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Undergraduate graduation hour requirements: 120 credits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</si>
  <si>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To be considered a full time student you must enoll in a minimum of 12 credit hours per semester.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</si>
  <si>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If taking Advanced Placement courses in high school or considering dual enrollment in high school/community college courses, please make sure you speak with a faculty advisor or Registrar's Office at Millikin prior to your selection/enrollment.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</si>
</sst>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1"/>
      <color theme="1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Calibri"/>
      <family val="2"/>
      <scheme val="minor"/>
    </font>
    <font>
      <b/>
      <sz val="16"/>
      <color theme="1"/>
      <name val="Tahoma"/>
      <family val="2"/>
    </font>
    <font>
      <sz val="16"/>
      <color theme="1"/>
      <name val="Calibri"/>
      <family val="2"/>
      <scheme val="minor"/>
    </font>
    <font>
      <sz val="12"/>
      <color theme="1"/>
      <name val="Tahoma"/>
      <family val="2"/>
    </font>
    <font>
      <b/>
      <u/>
      <sz val="11"/>
      <color theme="1"/>
      <name val="Tahoma"/>
      <family val="2"/>
    </font>
    <font>
      <b/>
      <i/>
      <sz val="11"/>
      <color rgb="FF000000"/>
      <name val="Tahoma"/>
    </font>
    <font>
      <sz val="11"/>
      <color rgb="FF000000"/>
      <name val="Tahoma"/>
    </font>
    <font>
      <sz val="11"/>
      <color theme="1"/>
      <name val="Tahoma"/>
    </font>
    <font>
      <b/>
      <sz val="11"/>
      <color theme="1"/>
      <name val="Tahoma"/>
    </font>
    <font>
      <b/>
      <i/>
      <sz val="11"/>
      <color theme="1"/>
      <name val="Tahoma"/>
    </font>
  </fonts>
  <fills count="6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left" vertical="center" indent="3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5" fontId="0" fillId="0" borderId="0" xfId="0" applyNumberFormat="1"/>
    <xf numFmtId="0" fontId="13" fillId="0" borderId="2" xfId="0" applyFont="1" applyBorder="1" applyAlignment="1">
      <alignment vertical="center" wrapText="1"/>
    </xf>
    <xf numFmtId="1" fontId="7" fillId="2" borderId="2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3" xfId="0" quotePrefix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13" xfId="0" quotePrefix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5" xfId="0" quotePrefix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 wrapText="1"/>
    </xf>
    <xf numFmtId="0" fontId="2" fillId="0" borderId="2" xfId="0" applyFont="1" applyBorder="1"/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2" borderId="2" xfId="0" quotePrefix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49" fontId="2" fillId="5" borderId="2" xfId="0" quotePrefix="1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0" borderId="2" xfId="0" quotePrefix="1" applyNumberFormat="1" applyFont="1" applyBorder="1" applyAlignment="1">
      <alignment horizontal="center" vertical="center"/>
    </xf>
    <xf numFmtId="49" fontId="17" fillId="4" borderId="10" xfId="0" applyNumberFormat="1" applyFont="1" applyFill="1" applyBorder="1" applyAlignment="1">
      <alignment horizontal="center"/>
    </xf>
    <xf numFmtId="49" fontId="7" fillId="2" borderId="10" xfId="0" quotePrefix="1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2" fillId="3" borderId="2" xfId="0" quotePrefix="1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3"/>
  <sheetViews>
    <sheetView tabSelected="1" workbookViewId="0">
      <selection activeCell="A66" sqref="A66"/>
    </sheetView>
  </sheetViews>
  <sheetFormatPr defaultColWidth="8.85546875" defaultRowHeight="14.45"/>
  <cols>
    <col min="1" max="1" width="75.85546875" customWidth="1"/>
    <col min="2" max="2" width="13.85546875" customWidth="1"/>
    <col min="3" max="3" width="17.7109375" customWidth="1"/>
    <col min="4" max="4" width="68.42578125" customWidth="1"/>
    <col min="5" max="5" width="14.7109375" customWidth="1"/>
    <col min="6" max="6" width="16.85546875" customWidth="1"/>
  </cols>
  <sheetData>
    <row r="1" spans="1:6" s="18" customFormat="1" ht="21" customHeight="1">
      <c r="A1" s="89" t="s">
        <v>0</v>
      </c>
      <c r="B1" s="89"/>
      <c r="C1" s="89"/>
      <c r="D1" s="89"/>
      <c r="E1" s="89"/>
      <c r="F1" s="89"/>
    </row>
    <row r="2" spans="1:6" s="19" customFormat="1" ht="21" customHeight="1">
      <c r="A2" s="90" t="s">
        <v>1</v>
      </c>
      <c r="B2" s="90"/>
      <c r="C2" s="90"/>
      <c r="D2" s="90"/>
      <c r="E2" s="90"/>
      <c r="F2" s="90"/>
    </row>
    <row r="3" spans="1:6" s="19" customFormat="1" ht="13.5" customHeight="1">
      <c r="A3" s="20"/>
      <c r="B3" s="20"/>
      <c r="D3" s="20"/>
      <c r="E3" s="20"/>
      <c r="F3" s="20"/>
    </row>
    <row r="4" spans="1:6" ht="15" customHeight="1">
      <c r="A4" s="17"/>
      <c r="B4" s="17"/>
      <c r="C4" s="17"/>
      <c r="D4" s="17"/>
      <c r="E4" s="17"/>
      <c r="F4" s="17"/>
    </row>
    <row r="5" spans="1:6" ht="28.5" customHeight="1">
      <c r="A5" s="3" t="s">
        <v>2</v>
      </c>
      <c r="B5" s="13" t="s">
        <v>3</v>
      </c>
      <c r="C5" s="13" t="s">
        <v>4</v>
      </c>
      <c r="D5" s="3" t="s">
        <v>5</v>
      </c>
      <c r="E5" s="13" t="s">
        <v>3</v>
      </c>
      <c r="F5" s="13" t="s">
        <v>4</v>
      </c>
    </row>
    <row r="6" spans="1:6" ht="17.25" customHeight="1">
      <c r="A6" s="9" t="s">
        <v>6</v>
      </c>
      <c r="B6" s="21">
        <v>3</v>
      </c>
      <c r="C6" s="11"/>
      <c r="D6" s="9" t="s">
        <v>7</v>
      </c>
      <c r="E6" s="53">
        <v>3</v>
      </c>
      <c r="F6" s="11"/>
    </row>
    <row r="7" spans="1:6" ht="17.25" customHeight="1">
      <c r="A7" s="9" t="s">
        <v>8</v>
      </c>
      <c r="B7" s="21">
        <v>3</v>
      </c>
      <c r="C7" s="11"/>
      <c r="D7" s="9" t="s">
        <v>9</v>
      </c>
      <c r="E7" s="53">
        <v>3</v>
      </c>
      <c r="F7" s="11"/>
    </row>
    <row r="8" spans="1:6" ht="17.25" customHeight="1">
      <c r="A8" s="9" t="s">
        <v>10</v>
      </c>
      <c r="B8" s="21">
        <v>3</v>
      </c>
      <c r="C8" s="11"/>
      <c r="D8" s="9" t="s">
        <v>11</v>
      </c>
      <c r="E8" s="53">
        <v>1</v>
      </c>
      <c r="F8" s="11"/>
    </row>
    <row r="9" spans="1:6" ht="17.25" customHeight="1">
      <c r="A9" s="9" t="s">
        <v>12</v>
      </c>
      <c r="B9" s="21">
        <v>1</v>
      </c>
      <c r="C9" s="11"/>
      <c r="D9" s="9" t="s">
        <v>13</v>
      </c>
      <c r="E9" s="54">
        <v>4</v>
      </c>
      <c r="F9" s="11"/>
    </row>
    <row r="10" spans="1:6" ht="17.25" customHeight="1">
      <c r="A10" s="51" t="s">
        <v>14</v>
      </c>
      <c r="B10" s="21">
        <v>4</v>
      </c>
      <c r="C10" s="11"/>
      <c r="D10" s="52" t="s">
        <v>15</v>
      </c>
      <c r="E10" s="53">
        <v>3</v>
      </c>
      <c r="F10" s="11"/>
    </row>
    <row r="11" spans="1:6" ht="17.25" customHeight="1">
      <c r="A11" s="9" t="s">
        <v>16</v>
      </c>
      <c r="B11" s="21">
        <v>1</v>
      </c>
      <c r="C11" s="11"/>
      <c r="D11" s="52" t="s">
        <v>16</v>
      </c>
      <c r="E11" s="53">
        <v>1</v>
      </c>
      <c r="F11" s="11"/>
    </row>
    <row r="12" spans="1:6" ht="17.25" customHeight="1">
      <c r="A12" s="9" t="s">
        <v>17</v>
      </c>
      <c r="B12" s="21">
        <v>1</v>
      </c>
      <c r="C12" s="29"/>
      <c r="D12" s="9" t="s">
        <v>17</v>
      </c>
      <c r="E12" s="53">
        <v>1</v>
      </c>
      <c r="F12" s="29"/>
    </row>
    <row r="13" spans="1:6" ht="17.25" customHeight="1">
      <c r="A13" s="68" t="s">
        <v>18</v>
      </c>
      <c r="B13" s="21">
        <v>1</v>
      </c>
      <c r="C13" s="29"/>
      <c r="D13" s="68" t="s">
        <v>19</v>
      </c>
      <c r="E13" s="53">
        <v>1</v>
      </c>
      <c r="F13" s="29"/>
    </row>
    <row r="14" spans="1:6">
      <c r="A14" s="5" t="s">
        <v>20</v>
      </c>
      <c r="B14" s="6">
        <f>SUM(B6:B13)</f>
        <v>17</v>
      </c>
      <c r="C14" s="87"/>
      <c r="D14" s="5" t="s">
        <v>20</v>
      </c>
      <c r="E14" s="6">
        <f>SUM(E6:E13)</f>
        <v>17</v>
      </c>
      <c r="F14" s="87"/>
    </row>
    <row r="15" spans="1:6" ht="17.25" customHeight="1">
      <c r="A15" s="7" t="s">
        <v>21</v>
      </c>
      <c r="B15" s="8">
        <f>SUM(B14)</f>
        <v>17</v>
      </c>
      <c r="C15" s="88"/>
      <c r="D15" s="7" t="s">
        <v>21</v>
      </c>
      <c r="E15" s="8">
        <f>B15+E14</f>
        <v>34</v>
      </c>
      <c r="F15" s="88"/>
    </row>
    <row r="16" spans="1:6" ht="23.25" customHeight="1">
      <c r="A16" s="27" t="s">
        <v>22</v>
      </c>
      <c r="B16" s="13" t="s">
        <v>3</v>
      </c>
      <c r="C16" s="13" t="s">
        <v>4</v>
      </c>
      <c r="D16" s="3" t="s">
        <v>23</v>
      </c>
      <c r="E16" s="13" t="s">
        <v>3</v>
      </c>
      <c r="F16" s="13" t="s">
        <v>4</v>
      </c>
    </row>
    <row r="17" spans="1:6" ht="17.25" customHeight="1">
      <c r="A17" s="9" t="s">
        <v>24</v>
      </c>
      <c r="B17" s="11">
        <v>3</v>
      </c>
      <c r="C17" s="16"/>
      <c r="D17" s="9" t="s">
        <v>25</v>
      </c>
      <c r="E17" s="11">
        <v>3</v>
      </c>
      <c r="F17" s="11"/>
    </row>
    <row r="18" spans="1:6" ht="17.25" customHeight="1">
      <c r="A18" s="9" t="s">
        <v>7</v>
      </c>
      <c r="B18" s="11">
        <v>3</v>
      </c>
      <c r="C18" s="16"/>
      <c r="D18" s="9" t="s">
        <v>7</v>
      </c>
      <c r="E18" s="11">
        <v>3</v>
      </c>
      <c r="F18" s="11"/>
    </row>
    <row r="19" spans="1:6" ht="17.25" customHeight="1">
      <c r="A19" s="9" t="s">
        <v>26</v>
      </c>
      <c r="B19" s="11">
        <v>3</v>
      </c>
      <c r="C19" s="16"/>
      <c r="D19" s="9" t="s">
        <v>27</v>
      </c>
      <c r="E19" s="11">
        <v>3</v>
      </c>
      <c r="F19" s="11"/>
    </row>
    <row r="20" spans="1:6" ht="17.25" customHeight="1">
      <c r="A20" s="9" t="s">
        <v>28</v>
      </c>
      <c r="B20" s="11">
        <v>3</v>
      </c>
      <c r="C20" s="16"/>
      <c r="D20" s="9" t="s">
        <v>29</v>
      </c>
      <c r="E20" s="69">
        <v>3</v>
      </c>
      <c r="F20" s="11"/>
    </row>
    <row r="21" spans="1:6" ht="17.25" customHeight="1">
      <c r="A21" s="9" t="s">
        <v>30</v>
      </c>
      <c r="B21" s="55">
        <v>2</v>
      </c>
      <c r="C21" s="16"/>
      <c r="D21" s="9" t="s">
        <v>30</v>
      </c>
      <c r="E21" s="56">
        <v>2</v>
      </c>
      <c r="F21" s="11"/>
    </row>
    <row r="22" spans="1:6" ht="17.25" customHeight="1">
      <c r="A22" s="9" t="s">
        <v>31</v>
      </c>
      <c r="B22" s="55">
        <v>1</v>
      </c>
      <c r="C22" s="16"/>
      <c r="D22" s="52" t="s">
        <v>31</v>
      </c>
      <c r="E22" s="56">
        <v>1</v>
      </c>
      <c r="F22" s="11"/>
    </row>
    <row r="23" spans="1:6" ht="17.25" customHeight="1">
      <c r="A23" s="9" t="s">
        <v>17</v>
      </c>
      <c r="B23" s="55">
        <v>1</v>
      </c>
      <c r="C23" s="16"/>
      <c r="D23" s="9" t="s">
        <v>17</v>
      </c>
      <c r="E23" s="11">
        <v>1</v>
      </c>
      <c r="F23" s="11"/>
    </row>
    <row r="24" spans="1:6" ht="17.25" customHeight="1">
      <c r="A24" s="9" t="s">
        <v>32</v>
      </c>
      <c r="B24" s="11">
        <v>1</v>
      </c>
      <c r="C24" s="16"/>
      <c r="D24" s="74" t="s">
        <v>33</v>
      </c>
      <c r="E24" s="11">
        <v>1</v>
      </c>
      <c r="F24" s="11"/>
    </row>
    <row r="25" spans="1:6" ht="17.25" customHeight="1">
      <c r="A25" s="7" t="s">
        <v>20</v>
      </c>
      <c r="B25" s="70">
        <v>17</v>
      </c>
      <c r="C25" s="91"/>
      <c r="D25" s="7" t="s">
        <v>20</v>
      </c>
      <c r="E25" s="31">
        <v>17</v>
      </c>
      <c r="F25" s="87"/>
    </row>
    <row r="26" spans="1:6" ht="17.25" customHeight="1">
      <c r="A26" s="7" t="s">
        <v>21</v>
      </c>
      <c r="B26" s="30">
        <v>51</v>
      </c>
      <c r="C26" s="92"/>
      <c r="D26" s="7" t="s">
        <v>21</v>
      </c>
      <c r="E26" s="31">
        <v>68</v>
      </c>
      <c r="F26" s="88"/>
    </row>
    <row r="27" spans="1:6" ht="24" customHeight="1">
      <c r="A27" s="10" t="s">
        <v>34</v>
      </c>
      <c r="B27" s="13" t="s">
        <v>3</v>
      </c>
      <c r="C27" s="13" t="s">
        <v>4</v>
      </c>
      <c r="D27" s="3" t="s">
        <v>35</v>
      </c>
      <c r="E27" s="15" t="s">
        <v>3</v>
      </c>
      <c r="F27" s="13" t="s">
        <v>4</v>
      </c>
    </row>
    <row r="28" spans="1:6" ht="17.25" customHeight="1">
      <c r="A28" s="9" t="s">
        <v>36</v>
      </c>
      <c r="B28" s="11">
        <v>3</v>
      </c>
      <c r="C28" s="11"/>
      <c r="D28" s="9" t="s">
        <v>37</v>
      </c>
      <c r="E28" s="76" t="s">
        <v>38</v>
      </c>
      <c r="F28" s="11"/>
    </row>
    <row r="29" spans="1:6" ht="17.25" customHeight="1">
      <c r="A29" s="9" t="s">
        <v>39</v>
      </c>
      <c r="B29" s="11">
        <v>3</v>
      </c>
      <c r="C29" s="11"/>
      <c r="D29" s="9" t="s">
        <v>40</v>
      </c>
      <c r="E29" s="57">
        <v>3</v>
      </c>
      <c r="F29" s="11"/>
    </row>
    <row r="30" spans="1:6" ht="17.25" customHeight="1">
      <c r="A30" s="9" t="s">
        <v>41</v>
      </c>
      <c r="B30" s="72">
        <v>1</v>
      </c>
      <c r="C30" s="11"/>
      <c r="D30" s="9" t="s">
        <v>42</v>
      </c>
      <c r="E30" s="73">
        <v>1</v>
      </c>
      <c r="F30" s="9"/>
    </row>
    <row r="31" spans="1:6" ht="17.25" customHeight="1">
      <c r="A31" s="60" t="s">
        <v>43</v>
      </c>
      <c r="B31" s="12">
        <v>3</v>
      </c>
      <c r="C31" s="11"/>
      <c r="D31" s="9" t="s">
        <v>44</v>
      </c>
      <c r="E31" s="79" t="s">
        <v>38</v>
      </c>
      <c r="F31" s="9"/>
    </row>
    <row r="32" spans="1:6" ht="17.25" customHeight="1">
      <c r="A32" s="9" t="s">
        <v>17</v>
      </c>
      <c r="B32" s="75" t="s">
        <v>45</v>
      </c>
      <c r="C32" s="11"/>
      <c r="D32" s="9" t="s">
        <v>17</v>
      </c>
      <c r="E32" s="75" t="s">
        <v>45</v>
      </c>
      <c r="F32" s="9"/>
    </row>
    <row r="33" spans="1:6" ht="17.25" customHeight="1">
      <c r="A33" s="9" t="s">
        <v>32</v>
      </c>
      <c r="B33" s="55">
        <v>1</v>
      </c>
      <c r="C33" s="11"/>
      <c r="D33" s="9"/>
      <c r="E33" s="58"/>
      <c r="F33" s="9"/>
    </row>
    <row r="34" spans="1:6" ht="17.25" customHeight="1">
      <c r="A34" s="11" t="s">
        <v>46</v>
      </c>
      <c r="B34" s="11">
        <v>3</v>
      </c>
      <c r="C34" s="11"/>
      <c r="D34" s="9" t="s">
        <v>47</v>
      </c>
      <c r="E34" s="53">
        <v>1</v>
      </c>
      <c r="F34" s="9"/>
    </row>
    <row r="35" spans="1:6" ht="17.25" customHeight="1">
      <c r="A35" s="71" t="s">
        <v>48</v>
      </c>
      <c r="B35" s="11"/>
      <c r="C35" s="11"/>
      <c r="D35" s="66" t="s">
        <v>49</v>
      </c>
      <c r="E35" s="53">
        <v>3</v>
      </c>
      <c r="F35" s="9"/>
    </row>
    <row r="36" spans="1:6" ht="17.25" customHeight="1">
      <c r="A36" s="64" t="s">
        <v>49</v>
      </c>
      <c r="B36" s="16">
        <v>3</v>
      </c>
      <c r="C36" s="11"/>
      <c r="D36" s="67" t="s">
        <v>48</v>
      </c>
      <c r="E36" s="59"/>
      <c r="F36" s="9"/>
    </row>
    <row r="37" spans="1:6" ht="17.25" customHeight="1">
      <c r="A37" s="64" t="s">
        <v>50</v>
      </c>
      <c r="B37" s="16">
        <v>1</v>
      </c>
      <c r="C37" s="29"/>
      <c r="D37" s="11" t="s">
        <v>50</v>
      </c>
      <c r="E37" s="59">
        <v>1</v>
      </c>
      <c r="F37" s="32"/>
    </row>
    <row r="38" spans="1:6" ht="17.25" customHeight="1">
      <c r="A38" s="65" t="s">
        <v>51</v>
      </c>
      <c r="B38" s="37">
        <v>1</v>
      </c>
      <c r="C38" s="29"/>
      <c r="D38" s="29" t="s">
        <v>51</v>
      </c>
      <c r="E38" s="59">
        <v>1</v>
      </c>
      <c r="F38" s="32"/>
    </row>
    <row r="39" spans="1:6" ht="17.25" customHeight="1">
      <c r="A39" s="45" t="s">
        <v>52</v>
      </c>
      <c r="B39" s="46" t="s">
        <v>53</v>
      </c>
      <c r="C39" s="47"/>
      <c r="D39" s="48" t="s">
        <v>52</v>
      </c>
      <c r="E39" s="80" t="s">
        <v>54</v>
      </c>
      <c r="F39" s="50"/>
    </row>
    <row r="40" spans="1:6">
      <c r="A40" s="36" t="s">
        <v>55</v>
      </c>
      <c r="B40" s="49" t="s">
        <v>56</v>
      </c>
      <c r="C40" s="93"/>
      <c r="D40" s="41" t="s">
        <v>55</v>
      </c>
      <c r="E40" s="81" t="s">
        <v>57</v>
      </c>
      <c r="F40" s="87"/>
    </row>
    <row r="41" spans="1:6" ht="17.25" customHeight="1">
      <c r="A41" s="36" t="s">
        <v>58</v>
      </c>
      <c r="B41" s="40" t="s">
        <v>59</v>
      </c>
      <c r="C41" s="93"/>
      <c r="D41" s="41" t="s">
        <v>58</v>
      </c>
      <c r="E41" s="82" t="s">
        <v>60</v>
      </c>
      <c r="F41" s="88"/>
    </row>
    <row r="42" spans="1:6" ht="17.25" customHeight="1">
      <c r="A42" s="38" t="s">
        <v>61</v>
      </c>
      <c r="B42" s="42" t="s">
        <v>62</v>
      </c>
      <c r="C42" s="44"/>
      <c r="D42" s="39" t="s">
        <v>61</v>
      </c>
      <c r="E42" s="83" t="s">
        <v>63</v>
      </c>
      <c r="F42" s="24"/>
    </row>
    <row r="43" spans="1:6" ht="23.25" customHeight="1">
      <c r="A43" s="3" t="s">
        <v>64</v>
      </c>
      <c r="B43" s="13" t="s">
        <v>3</v>
      </c>
      <c r="C43" s="43" t="s">
        <v>4</v>
      </c>
      <c r="D43" s="14" t="s">
        <v>65</v>
      </c>
      <c r="E43" s="84" t="s">
        <v>3</v>
      </c>
      <c r="F43" s="13" t="s">
        <v>4</v>
      </c>
    </row>
    <row r="44" spans="1:6" ht="17.25" customHeight="1">
      <c r="A44" s="9" t="s">
        <v>66</v>
      </c>
      <c r="B44" s="57">
        <v>3</v>
      </c>
      <c r="C44" s="11"/>
      <c r="D44" s="9" t="s">
        <v>37</v>
      </c>
      <c r="E44" s="78">
        <v>3</v>
      </c>
      <c r="F44" s="12"/>
    </row>
    <row r="45" spans="1:6" ht="17.25" customHeight="1">
      <c r="A45" s="9" t="s">
        <v>67</v>
      </c>
      <c r="B45" s="11">
        <v>3</v>
      </c>
      <c r="C45" s="11"/>
      <c r="D45" s="60" t="s">
        <v>68</v>
      </c>
      <c r="E45" s="78">
        <v>3</v>
      </c>
      <c r="F45" s="12"/>
    </row>
    <row r="46" spans="1:6" ht="17.25" customHeight="1">
      <c r="A46" s="62" t="s">
        <v>69</v>
      </c>
      <c r="B46" s="11">
        <v>3</v>
      </c>
      <c r="C46" s="11"/>
      <c r="D46" s="60" t="s">
        <v>70</v>
      </c>
      <c r="E46" s="85" t="s">
        <v>71</v>
      </c>
      <c r="F46" s="12"/>
    </row>
    <row r="47" spans="1:6" ht="17.25" customHeight="1">
      <c r="A47" s="9" t="s">
        <v>72</v>
      </c>
      <c r="B47" s="11">
        <v>2</v>
      </c>
      <c r="C47" s="11"/>
      <c r="D47" s="60" t="s">
        <v>44</v>
      </c>
      <c r="E47" s="78" t="s">
        <v>38</v>
      </c>
      <c r="F47" s="12"/>
    </row>
    <row r="48" spans="1:6" ht="17.25" customHeight="1">
      <c r="A48" s="9" t="s">
        <v>17</v>
      </c>
      <c r="B48" s="77" t="s">
        <v>45</v>
      </c>
      <c r="C48" s="11"/>
      <c r="D48" s="60" t="s">
        <v>17</v>
      </c>
      <c r="E48" s="77" t="s">
        <v>45</v>
      </c>
      <c r="F48" s="12"/>
    </row>
    <row r="49" spans="1:6" ht="17.25" customHeight="1">
      <c r="A49" s="11" t="s">
        <v>73</v>
      </c>
      <c r="B49" s="11">
        <v>4</v>
      </c>
      <c r="C49" s="11"/>
      <c r="D49" s="61" t="s">
        <v>74</v>
      </c>
      <c r="E49" s="78">
        <v>1</v>
      </c>
      <c r="F49" s="12"/>
    </row>
    <row r="50" spans="1:6" ht="17.25" customHeight="1">
      <c r="A50" s="11" t="s">
        <v>48</v>
      </c>
      <c r="B50" s="11"/>
      <c r="C50" s="29"/>
      <c r="D50" s="61" t="s">
        <v>48</v>
      </c>
      <c r="E50" s="78"/>
      <c r="F50" s="33"/>
    </row>
    <row r="51" spans="1:6" ht="17.25" customHeight="1">
      <c r="A51" s="11" t="s">
        <v>50</v>
      </c>
      <c r="B51" s="11">
        <v>2</v>
      </c>
      <c r="C51" s="29"/>
      <c r="D51" s="61" t="s">
        <v>50</v>
      </c>
      <c r="E51" s="78">
        <v>2</v>
      </c>
      <c r="F51" s="33"/>
    </row>
    <row r="52" spans="1:6" ht="17.25" customHeight="1">
      <c r="A52" s="11" t="s">
        <v>51</v>
      </c>
      <c r="B52" s="11">
        <v>1</v>
      </c>
      <c r="C52" s="29"/>
      <c r="D52" s="61" t="s">
        <v>51</v>
      </c>
      <c r="E52" s="78">
        <v>1</v>
      </c>
      <c r="F52" s="33"/>
    </row>
    <row r="53" spans="1:6">
      <c r="A53" s="7" t="s">
        <v>52</v>
      </c>
      <c r="B53" s="28" t="s">
        <v>75</v>
      </c>
      <c r="C53" s="23"/>
      <c r="D53" s="7" t="s">
        <v>52</v>
      </c>
      <c r="E53" s="86" t="s">
        <v>76</v>
      </c>
      <c r="F53" s="22"/>
    </row>
    <row r="54" spans="1:6">
      <c r="A54" s="7" t="s">
        <v>55</v>
      </c>
      <c r="B54" s="28" t="s">
        <v>53</v>
      </c>
      <c r="C54" s="34"/>
      <c r="D54" s="7" t="s">
        <v>55</v>
      </c>
      <c r="E54" s="86" t="s">
        <v>77</v>
      </c>
      <c r="F54" s="35"/>
    </row>
    <row r="55" spans="1:6">
      <c r="A55" s="7" t="s">
        <v>58</v>
      </c>
      <c r="B55" s="28" t="s">
        <v>78</v>
      </c>
      <c r="C55" s="34"/>
      <c r="D55" s="7" t="s">
        <v>58</v>
      </c>
      <c r="E55" s="86" t="s">
        <v>79</v>
      </c>
      <c r="F55" s="35"/>
    </row>
    <row r="56" spans="1:6">
      <c r="A56" s="7" t="s">
        <v>61</v>
      </c>
      <c r="B56" s="28" t="s">
        <v>80</v>
      </c>
      <c r="C56" s="25"/>
      <c r="D56" s="7" t="s">
        <v>61</v>
      </c>
      <c r="E56" s="86" t="s">
        <v>81</v>
      </c>
      <c r="F56" s="24"/>
    </row>
    <row r="57" spans="1:6" ht="15" customHeight="1">
      <c r="A57" s="63" t="s">
        <v>82</v>
      </c>
    </row>
    <row r="58" spans="1:6">
      <c r="A58" s="4" t="s">
        <v>83</v>
      </c>
    </row>
    <row r="59" spans="1:6" ht="15" customHeight="1">
      <c r="A59" s="4" t="s">
        <v>84</v>
      </c>
    </row>
    <row r="60" spans="1:6" ht="15" customHeight="1">
      <c r="A60" s="4" t="s">
        <v>85</v>
      </c>
    </row>
    <row r="61" spans="1:6" ht="15" customHeight="1">
      <c r="A61" s="4" t="s">
        <v>86</v>
      </c>
    </row>
    <row r="62" spans="1:6">
      <c r="A62" s="2"/>
      <c r="F62" s="26">
        <f ca="1">TODAY()</f>
        <v>45184</v>
      </c>
    </row>
    <row r="63" spans="1:6">
      <c r="A63" s="1"/>
    </row>
  </sheetData>
  <mergeCells count="8">
    <mergeCell ref="F40:F41"/>
    <mergeCell ref="F25:F26"/>
    <mergeCell ref="F14:F15"/>
    <mergeCell ref="A1:F1"/>
    <mergeCell ref="A2:F2"/>
    <mergeCell ref="C14:C15"/>
    <mergeCell ref="C25:C26"/>
    <mergeCell ref="C40:C41"/>
  </mergeCells>
  <printOptions horizontalCentered="1" gridLines="1"/>
  <pageMargins left="0.25" right="0.17" top="0.4" bottom="0.35" header="0.3" footer="0.3"/>
  <pageSetup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2a3942-2670-4f83-9a77-383e2efd555b">
      <Terms xmlns="http://schemas.microsoft.com/office/infopath/2007/PartnerControls"/>
    </lcf76f155ced4ddcb4097134ff3c332f>
    <TaxCatchAll xmlns="8ed56bd8-91ea-45e9-af71-df209835eb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1167CDCD4014FB70678F79F49DB40" ma:contentTypeVersion="15" ma:contentTypeDescription="Create a new document." ma:contentTypeScope="" ma:versionID="327c76fa249b6b2723f7779637994561">
  <xsd:schema xmlns:xsd="http://www.w3.org/2001/XMLSchema" xmlns:xs="http://www.w3.org/2001/XMLSchema" xmlns:p="http://schemas.microsoft.com/office/2006/metadata/properties" xmlns:ns2="842a3942-2670-4f83-9a77-383e2efd555b" xmlns:ns3="8ed56bd8-91ea-45e9-af71-df209835eb38" targetNamespace="http://schemas.microsoft.com/office/2006/metadata/properties" ma:root="true" ma:fieldsID="87a271012ee47b843993ae04ea0600a3" ns2:_="" ns3:_="">
    <xsd:import namespace="842a3942-2670-4f83-9a77-383e2efd555b"/>
    <xsd:import namespace="8ed56bd8-91ea-45e9-af71-df209835eb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3942-2670-4f83-9a77-383e2efd55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c7f09f9-edcc-4b2b-95fb-2714053574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56bd8-91ea-45e9-af71-df209835eb3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1190379-5431-47c1-9257-21f5c57911b7}" ma:internalName="TaxCatchAll" ma:showField="CatchAllData" ma:web="8ed56bd8-91ea-45e9-af71-df209835eb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E17020-41AD-4A0A-8867-4E9AF8A17FAF}"/>
</file>

<file path=customXml/itemProps2.xml><?xml version="1.0" encoding="utf-8"?>
<ds:datastoreItem xmlns:ds="http://schemas.openxmlformats.org/officeDocument/2006/customXml" ds:itemID="{03C7EA4C-0FA3-4FB0-B686-35A25E3988B8}"/>
</file>

<file path=customXml/itemProps3.xml><?xml version="1.0" encoding="utf-8"?>
<ds:datastoreItem xmlns:ds="http://schemas.openxmlformats.org/officeDocument/2006/customXml" ds:itemID="{5AFA7E88-A29B-4866-8224-E93C9D056F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Millikin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Lynn Ohl</dc:creator>
  <cp:keywords/>
  <dc:description/>
  <cp:lastModifiedBy>Elizabeth Creighton</cp:lastModifiedBy>
  <cp:revision/>
  <dcterms:created xsi:type="dcterms:W3CDTF">2014-03-12T13:18:07Z</dcterms:created>
  <dcterms:modified xsi:type="dcterms:W3CDTF">2023-09-15T22:59:49Z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0x010100AF31167CDCD4014FB70678F79F49DB40</vt:lpwstr>
  </property>
  <property fmtid="{D5CDD505-2E9C-101B-9397-08002B2CF9AE}" pid="3" name="MediaServiceImageTags">
    <vt:lpwstr/>
  </property>
</Properties>
</file>