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millikinedu-my.sharepoint.com/personal/afmiller_millikin_edu/Documents/8 Semester Plans Fall 23/"/>
    </mc:Choice>
  </mc:AlternateContent>
  <xr:revisionPtr revIDLastSave="0" documentId="8_{97ED4071-F8C8-4976-AD36-B3EF7AAA4A0C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Fron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1" l="1"/>
  <c r="E20" i="1"/>
  <c r="B20" i="1"/>
  <c r="B12" i="1"/>
  <c r="B13" i="1"/>
  <c r="E12" i="1"/>
  <c r="F55" i="1"/>
  <c r="E13" i="1" l="1"/>
  <c r="B21" i="1"/>
  <c r="E21" i="1" s="1"/>
</calcChain>
</file>

<file path=xl/sharedStrings.xml><?xml version="1.0" encoding="utf-8"?>
<sst xmlns="http://schemas.openxmlformats.org/spreadsheetml/2006/main" count="111" uniqueCount="53">
  <si>
    <t>MILLIKIN UNIVERSITY</t>
  </si>
  <si>
    <t>Honors BA Theatre and Performance Studies- 8 Semester Plan</t>
  </si>
  <si>
    <t>*Means course must be taken that semester to make appropriate degree progress</t>
  </si>
  <si>
    <r>
      <t>Semester #1                                Term: ____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</t>
    </r>
  </si>
  <si>
    <t>Hours</t>
  </si>
  <si>
    <t>Spg/Fall/Evry</t>
  </si>
  <si>
    <r>
      <t>Semester #2                       Term: ___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</t>
    </r>
  </si>
  <si>
    <t>HN 150: Honors Writing Studio I</t>
  </si>
  <si>
    <t>HN 151: Honors Writing Studio II</t>
  </si>
  <si>
    <t>HN 183: Honors University Seminar</t>
  </si>
  <si>
    <t>HN 20X: Honors Seminar</t>
  </si>
  <si>
    <t>*TH 131:  Play Analysis</t>
  </si>
  <si>
    <t>*TH 142:  Acting II</t>
  </si>
  <si>
    <t>*TH 141:  Acting I</t>
  </si>
  <si>
    <t>Language Requirement</t>
  </si>
  <si>
    <t>Technical Theatre Requirement</t>
  </si>
  <si>
    <t>Open Elective</t>
  </si>
  <si>
    <t>TH 101:  Theatre Practicum</t>
  </si>
  <si>
    <t>Semester Total</t>
  </si>
  <si>
    <t>Cumulative Total</t>
  </si>
  <si>
    <t>Semester #3                                Term: ___Fall_____</t>
  </si>
  <si>
    <r>
      <t>Semester #4                       Term: __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</t>
    </r>
  </si>
  <si>
    <t>*TH 303: Advanced Play Analysis</t>
  </si>
  <si>
    <t>*TH 203: Devised Theatre</t>
  </si>
  <si>
    <t>Design Studio</t>
  </si>
  <si>
    <r>
      <t>Semester #5                                Term: 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__________</t>
    </r>
  </si>
  <si>
    <r>
      <t>Semester #6                       Term: 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__________</t>
    </r>
  </si>
  <si>
    <t>TH 335:  History of Theatre &amp; Drama I</t>
  </si>
  <si>
    <t>*TH 361: Performance Studies</t>
  </si>
  <si>
    <t>Theatre Elective</t>
  </si>
  <si>
    <t>TH 336:  History of Theatre &amp; Drama II</t>
  </si>
  <si>
    <t>HN 300: Interdisciplinary Colloquium</t>
  </si>
  <si>
    <t>HN 350: Interdisciplinary Global Colloquium</t>
  </si>
  <si>
    <t>OR</t>
  </si>
  <si>
    <t>HN 350: Interdisciplinary Global Colloqium</t>
  </si>
  <si>
    <t>HN 491: JMS Independent Study</t>
  </si>
  <si>
    <t>HN 492: JMS Seminar</t>
  </si>
  <si>
    <t>Semester Total (Standard Honors)</t>
  </si>
  <si>
    <t>Semester Total (JMS)</t>
  </si>
  <si>
    <t>Cumulative Total (Standard Honors)</t>
  </si>
  <si>
    <t>Cumulative Total (JMS)</t>
  </si>
  <si>
    <r>
      <t>Semester #7                                Term: 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__________</t>
    </r>
  </si>
  <si>
    <r>
      <t>Semester #8                         Term: 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</t>
    </r>
  </si>
  <si>
    <t>*TH 400:  BA Capstone</t>
  </si>
  <si>
    <t>Drama Literature/Theory/Criticism Elective</t>
  </si>
  <si>
    <t>TH 321:  Directing</t>
  </si>
  <si>
    <t>HN 490: Honors Capstone Independent Study</t>
  </si>
  <si>
    <t>HN 400: Honors Symposium</t>
  </si>
  <si>
    <t>NOTES: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</si>
  <si>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The schedule above provides a template.  Schedules will vary by student.  Summer courses may be taken at Millikin or another institution (course approved through Registrar)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</si>
  <si>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To be considered a full time student you must enoll in a minimum of 12 credit hours per semester.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</si>
  <si>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If taking Advanced Placement courses in high school or considering dual enrollment in high school/community college courses, please make sure you speak with a faculty advisor or Registrar's Office at Millikin prior to your selection/enrollment.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</si>
  <si>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Undergraduate graduation hour requirements: 120 credits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</si>
</sst>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6"/>
      <color theme="1"/>
      <name val="Tahoma"/>
      <family val="2"/>
    </font>
    <font>
      <sz val="16"/>
      <color theme="1"/>
      <name val="Calibri"/>
      <family val="2"/>
      <scheme val="minor"/>
    </font>
    <font>
      <sz val="12"/>
      <color theme="1"/>
      <name val="Tahoma"/>
      <family val="2"/>
    </font>
    <font>
      <b/>
      <u/>
      <sz val="11"/>
      <color theme="1"/>
      <name val="Tahoma"/>
      <family val="2"/>
    </font>
    <font>
      <b/>
      <i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3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5" fontId="0" fillId="0" borderId="0" xfId="0" applyNumberFormat="1"/>
    <xf numFmtId="1" fontId="2" fillId="2" borderId="2" xfId="0" quotePrefix="1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topLeftCell="A31" zoomScale="69" zoomScaleNormal="69" workbookViewId="0">
      <selection activeCell="E50" sqref="E50"/>
    </sheetView>
  </sheetViews>
  <sheetFormatPr defaultColWidth="8.88671875" defaultRowHeight="14.4" x14ac:dyDescent="0.3"/>
  <cols>
    <col min="1" max="1" width="75.88671875" customWidth="1"/>
    <col min="2" max="2" width="13.88671875" customWidth="1"/>
    <col min="3" max="3" width="17.6640625" customWidth="1"/>
    <col min="4" max="4" width="68.44140625" customWidth="1"/>
    <col min="5" max="5" width="14.6640625" customWidth="1"/>
    <col min="6" max="6" width="16.88671875" customWidth="1"/>
  </cols>
  <sheetData>
    <row r="1" spans="1:6" s="22" customFormat="1" ht="21" customHeight="1" x14ac:dyDescent="0.35">
      <c r="A1" s="49" t="s">
        <v>0</v>
      </c>
      <c r="B1" s="49"/>
      <c r="C1" s="49"/>
      <c r="D1" s="49"/>
      <c r="E1" s="49"/>
      <c r="F1" s="49"/>
    </row>
    <row r="2" spans="1:6" s="23" customFormat="1" ht="21" customHeight="1" x14ac:dyDescent="0.4">
      <c r="A2" s="50" t="s">
        <v>1</v>
      </c>
      <c r="B2" s="50"/>
      <c r="C2" s="50"/>
      <c r="D2" s="50"/>
      <c r="E2" s="50"/>
      <c r="F2" s="50"/>
    </row>
    <row r="3" spans="1:6" s="23" customFormat="1" ht="13.5" customHeight="1" x14ac:dyDescent="0.4">
      <c r="A3" s="24"/>
      <c r="B3" s="24"/>
      <c r="D3" s="24"/>
      <c r="E3" s="24"/>
      <c r="F3" s="24"/>
    </row>
    <row r="4" spans="1:6" ht="15" customHeight="1" x14ac:dyDescent="0.3">
      <c r="A4" s="32" t="s">
        <v>2</v>
      </c>
      <c r="B4" s="21"/>
      <c r="C4" s="21"/>
      <c r="D4" s="21"/>
      <c r="E4" s="21"/>
      <c r="F4" s="21"/>
    </row>
    <row r="5" spans="1:6" ht="28.5" customHeight="1" x14ac:dyDescent="0.3">
      <c r="A5" s="3" t="s">
        <v>3</v>
      </c>
      <c r="B5" s="15" t="s">
        <v>4</v>
      </c>
      <c r="C5" s="15" t="s">
        <v>5</v>
      </c>
      <c r="D5" s="3" t="s">
        <v>6</v>
      </c>
      <c r="E5" s="15" t="s">
        <v>4</v>
      </c>
      <c r="F5" s="15" t="s">
        <v>5</v>
      </c>
    </row>
    <row r="6" spans="1:6" ht="17.25" customHeight="1" x14ac:dyDescent="0.3">
      <c r="A6" s="10" t="s">
        <v>7</v>
      </c>
      <c r="B6" s="12">
        <v>3</v>
      </c>
      <c r="C6" s="12"/>
      <c r="D6" s="10" t="s">
        <v>8</v>
      </c>
      <c r="E6" s="45">
        <v>3</v>
      </c>
      <c r="F6" s="12"/>
    </row>
    <row r="7" spans="1:6" ht="17.25" customHeight="1" x14ac:dyDescent="0.3">
      <c r="A7" s="10" t="s">
        <v>9</v>
      </c>
      <c r="B7" s="12">
        <v>3</v>
      </c>
      <c r="C7" s="12"/>
      <c r="D7" s="10" t="s">
        <v>10</v>
      </c>
      <c r="E7" s="45">
        <v>3</v>
      </c>
      <c r="F7" s="12"/>
    </row>
    <row r="8" spans="1:6" ht="17.25" customHeight="1" x14ac:dyDescent="0.3">
      <c r="A8" s="10" t="s">
        <v>11</v>
      </c>
      <c r="B8" s="12">
        <v>3</v>
      </c>
      <c r="C8" s="12"/>
      <c r="D8" s="10" t="s">
        <v>12</v>
      </c>
      <c r="E8" s="45">
        <v>3</v>
      </c>
      <c r="F8" s="12"/>
    </row>
    <row r="9" spans="1:6" ht="17.25" customHeight="1" x14ac:dyDescent="0.3">
      <c r="A9" s="10" t="s">
        <v>13</v>
      </c>
      <c r="B9" s="12">
        <v>3</v>
      </c>
      <c r="C9" s="12"/>
      <c r="D9" s="10" t="s">
        <v>14</v>
      </c>
      <c r="E9" s="46">
        <v>4</v>
      </c>
      <c r="F9" s="12"/>
    </row>
    <row r="10" spans="1:6" ht="17.25" customHeight="1" x14ac:dyDescent="0.3">
      <c r="A10" s="10" t="s">
        <v>15</v>
      </c>
      <c r="B10" s="12">
        <v>3</v>
      </c>
      <c r="C10" s="12"/>
      <c r="D10" s="10" t="s">
        <v>16</v>
      </c>
      <c r="E10" s="45">
        <v>3</v>
      </c>
      <c r="F10" s="12"/>
    </row>
    <row r="11" spans="1:6" ht="17.25" customHeight="1" x14ac:dyDescent="0.3">
      <c r="A11" s="10" t="s">
        <v>17</v>
      </c>
      <c r="B11" s="12">
        <v>1</v>
      </c>
      <c r="C11" s="12"/>
      <c r="D11" s="10" t="s">
        <v>17</v>
      </c>
      <c r="E11" s="45">
        <v>1</v>
      </c>
      <c r="F11" s="12"/>
    </row>
    <row r="12" spans="1:6" x14ac:dyDescent="0.3">
      <c r="A12" s="5" t="s">
        <v>18</v>
      </c>
      <c r="B12" s="7">
        <f>SUM(B6:B11)</f>
        <v>16</v>
      </c>
      <c r="C12" s="47"/>
      <c r="D12" s="5" t="s">
        <v>18</v>
      </c>
      <c r="E12" s="7">
        <f>SUM(E6:E11)</f>
        <v>17</v>
      </c>
      <c r="F12" s="47"/>
    </row>
    <row r="13" spans="1:6" ht="17.25" customHeight="1" x14ac:dyDescent="0.3">
      <c r="A13" s="8" t="s">
        <v>19</v>
      </c>
      <c r="B13" s="9">
        <f>SUM(B12)</f>
        <v>16</v>
      </c>
      <c r="C13" s="48"/>
      <c r="D13" s="8" t="s">
        <v>19</v>
      </c>
      <c r="E13" s="9">
        <f>B13+E12</f>
        <v>33</v>
      </c>
      <c r="F13" s="48"/>
    </row>
    <row r="14" spans="1:6" ht="23.25" customHeight="1" x14ac:dyDescent="0.3">
      <c r="A14" s="31" t="s">
        <v>20</v>
      </c>
      <c r="B14" s="15" t="s">
        <v>4</v>
      </c>
      <c r="C14" s="15" t="s">
        <v>5</v>
      </c>
      <c r="D14" s="3" t="s">
        <v>21</v>
      </c>
      <c r="E14" s="15" t="s">
        <v>4</v>
      </c>
      <c r="F14" s="15" t="s">
        <v>5</v>
      </c>
    </row>
    <row r="15" spans="1:6" ht="17.25" customHeight="1" x14ac:dyDescent="0.3">
      <c r="A15" s="10" t="s">
        <v>10</v>
      </c>
      <c r="B15" s="12">
        <v>3</v>
      </c>
      <c r="C15" s="19"/>
      <c r="D15" s="10" t="s">
        <v>10</v>
      </c>
      <c r="E15" s="12">
        <v>3</v>
      </c>
      <c r="F15" s="12"/>
    </row>
    <row r="16" spans="1:6" ht="17.25" customHeight="1" x14ac:dyDescent="0.3">
      <c r="A16" s="10" t="s">
        <v>22</v>
      </c>
      <c r="B16" s="12">
        <v>3</v>
      </c>
      <c r="C16" s="19"/>
      <c r="D16" s="10" t="s">
        <v>23</v>
      </c>
      <c r="E16" s="12">
        <v>3</v>
      </c>
      <c r="F16" s="12"/>
    </row>
    <row r="17" spans="1:6" ht="17.25" customHeight="1" x14ac:dyDescent="0.3">
      <c r="A17" s="10" t="s">
        <v>14</v>
      </c>
      <c r="B17" s="12">
        <v>4</v>
      </c>
      <c r="C17" s="19"/>
      <c r="D17" s="10" t="s">
        <v>14</v>
      </c>
      <c r="E17" s="12">
        <v>4</v>
      </c>
      <c r="F17" s="12"/>
    </row>
    <row r="18" spans="1:6" ht="17.25" customHeight="1" x14ac:dyDescent="0.3">
      <c r="A18" s="10" t="s">
        <v>16</v>
      </c>
      <c r="B18" s="12">
        <v>3</v>
      </c>
      <c r="C18" s="19"/>
      <c r="D18" s="10" t="s">
        <v>24</v>
      </c>
      <c r="E18" s="12">
        <v>3</v>
      </c>
      <c r="F18" s="12"/>
    </row>
    <row r="19" spans="1:6" ht="17.25" customHeight="1" x14ac:dyDescent="0.3">
      <c r="A19" s="10" t="s">
        <v>17</v>
      </c>
      <c r="B19" s="12">
        <v>1</v>
      </c>
      <c r="C19" s="19"/>
      <c r="D19" s="10" t="s">
        <v>16</v>
      </c>
      <c r="E19" s="12">
        <v>3</v>
      </c>
      <c r="F19" s="12"/>
    </row>
    <row r="20" spans="1:6" ht="17.25" customHeight="1" x14ac:dyDescent="0.3">
      <c r="A20" s="5" t="s">
        <v>18</v>
      </c>
      <c r="B20" s="7">
        <f>SUM(B15:B19)</f>
        <v>14</v>
      </c>
      <c r="C20" s="51"/>
      <c r="D20" s="5" t="s">
        <v>18</v>
      </c>
      <c r="E20" s="6">
        <f>SUM(E15:E19)</f>
        <v>16</v>
      </c>
      <c r="F20" s="47"/>
    </row>
    <row r="21" spans="1:6" ht="17.25" customHeight="1" x14ac:dyDescent="0.3">
      <c r="A21" s="8" t="s">
        <v>19</v>
      </c>
      <c r="B21" s="9">
        <f>E13+B20</f>
        <v>47</v>
      </c>
      <c r="C21" s="52"/>
      <c r="D21" s="8" t="s">
        <v>19</v>
      </c>
      <c r="E21" s="18">
        <f>B21+E20</f>
        <v>63</v>
      </c>
      <c r="F21" s="48"/>
    </row>
    <row r="22" spans="1:6" ht="24" customHeight="1" x14ac:dyDescent="0.3">
      <c r="A22" s="11" t="s">
        <v>25</v>
      </c>
      <c r="B22" s="15" t="s">
        <v>4</v>
      </c>
      <c r="C22" s="15" t="s">
        <v>5</v>
      </c>
      <c r="D22" s="3" t="s">
        <v>26</v>
      </c>
      <c r="E22" s="17" t="s">
        <v>4</v>
      </c>
      <c r="F22" s="15" t="s">
        <v>5</v>
      </c>
    </row>
    <row r="23" spans="1:6" ht="17.25" customHeight="1" x14ac:dyDescent="0.3">
      <c r="A23" s="10" t="s">
        <v>27</v>
      </c>
      <c r="B23" s="12">
        <v>3</v>
      </c>
      <c r="C23" s="12"/>
      <c r="D23" s="10" t="s">
        <v>28</v>
      </c>
      <c r="E23" s="45">
        <v>3</v>
      </c>
      <c r="F23" s="12"/>
    </row>
    <row r="24" spans="1:6" ht="17.25" customHeight="1" x14ac:dyDescent="0.3">
      <c r="A24" s="10" t="s">
        <v>29</v>
      </c>
      <c r="B24" s="12">
        <v>3</v>
      </c>
      <c r="C24" s="12"/>
      <c r="D24" s="10" t="s">
        <v>30</v>
      </c>
      <c r="E24" s="43">
        <v>3</v>
      </c>
      <c r="F24" s="12"/>
    </row>
    <row r="25" spans="1:6" ht="17.25" customHeight="1" x14ac:dyDescent="0.3">
      <c r="A25" s="10" t="s">
        <v>16</v>
      </c>
      <c r="B25" s="12">
        <v>3</v>
      </c>
      <c r="C25" s="12"/>
      <c r="D25" s="10" t="s">
        <v>29</v>
      </c>
      <c r="E25" s="45">
        <v>3</v>
      </c>
      <c r="F25" s="10"/>
    </row>
    <row r="26" spans="1:6" ht="17.25" customHeight="1" x14ac:dyDescent="0.3">
      <c r="A26" s="10" t="s">
        <v>16</v>
      </c>
      <c r="B26" s="12">
        <v>3</v>
      </c>
      <c r="C26" s="12"/>
      <c r="D26" s="10" t="s">
        <v>16</v>
      </c>
      <c r="E26" s="43">
        <v>3</v>
      </c>
      <c r="F26" s="10"/>
    </row>
    <row r="27" spans="1:6" ht="17.25" customHeight="1" x14ac:dyDescent="0.3">
      <c r="A27" s="12" t="s">
        <v>31</v>
      </c>
      <c r="B27" s="12">
        <v>3</v>
      </c>
      <c r="C27" s="12"/>
      <c r="D27" s="12" t="s">
        <v>32</v>
      </c>
      <c r="E27" s="45">
        <v>3</v>
      </c>
      <c r="F27" s="10"/>
    </row>
    <row r="28" spans="1:6" ht="17.25" customHeight="1" x14ac:dyDescent="0.3">
      <c r="A28" s="44" t="s">
        <v>33</v>
      </c>
      <c r="B28" s="12"/>
      <c r="C28" s="33"/>
      <c r="D28" s="44" t="s">
        <v>33</v>
      </c>
      <c r="E28" s="45"/>
      <c r="F28" s="34"/>
    </row>
    <row r="29" spans="1:6" ht="17.25" customHeight="1" x14ac:dyDescent="0.3">
      <c r="A29" s="12" t="s">
        <v>34</v>
      </c>
      <c r="B29" s="12">
        <v>3</v>
      </c>
      <c r="C29" s="33"/>
      <c r="D29" s="12" t="s">
        <v>35</v>
      </c>
      <c r="E29" s="45">
        <v>1</v>
      </c>
      <c r="F29" s="34"/>
    </row>
    <row r="30" spans="1:6" ht="17.25" customHeight="1" x14ac:dyDescent="0.3">
      <c r="A30" s="12" t="s">
        <v>35</v>
      </c>
      <c r="B30" s="12">
        <v>1</v>
      </c>
      <c r="C30" s="33"/>
      <c r="D30" s="12" t="s">
        <v>36</v>
      </c>
      <c r="E30" s="45">
        <v>1</v>
      </c>
      <c r="F30" s="34"/>
    </row>
    <row r="31" spans="1:6" ht="17.25" customHeight="1" x14ac:dyDescent="0.3">
      <c r="A31" s="12" t="s">
        <v>36</v>
      </c>
      <c r="B31" s="12">
        <v>1</v>
      </c>
      <c r="C31" s="33"/>
      <c r="D31" s="10"/>
      <c r="E31" s="45"/>
      <c r="F31" s="34"/>
    </row>
    <row r="32" spans="1:6" x14ac:dyDescent="0.3">
      <c r="A32" s="5" t="s">
        <v>37</v>
      </c>
      <c r="B32" s="7">
        <v>15</v>
      </c>
      <c r="C32" s="51"/>
      <c r="D32" s="5" t="s">
        <v>37</v>
      </c>
      <c r="E32" s="6">
        <v>15</v>
      </c>
      <c r="F32" s="47"/>
    </row>
    <row r="33" spans="1:6" ht="17.25" customHeight="1" x14ac:dyDescent="0.3">
      <c r="A33" s="8" t="s">
        <v>38</v>
      </c>
      <c r="B33" s="9">
        <v>17</v>
      </c>
      <c r="C33" s="52"/>
      <c r="D33" s="8" t="s">
        <v>38</v>
      </c>
      <c r="E33" s="20">
        <v>14</v>
      </c>
      <c r="F33" s="48"/>
    </row>
    <row r="34" spans="1:6" ht="17.25" customHeight="1" x14ac:dyDescent="0.3">
      <c r="A34" s="8" t="s">
        <v>39</v>
      </c>
      <c r="B34" s="9">
        <v>78</v>
      </c>
      <c r="C34" s="28"/>
      <c r="D34" s="35" t="s">
        <v>39</v>
      </c>
      <c r="E34" s="36">
        <v>93</v>
      </c>
      <c r="F34" s="27"/>
    </row>
    <row r="35" spans="1:6" ht="17.25" customHeight="1" x14ac:dyDescent="0.3">
      <c r="A35" s="8" t="s">
        <v>40</v>
      </c>
      <c r="B35" s="9">
        <v>80</v>
      </c>
      <c r="C35" s="28"/>
      <c r="D35" s="35" t="s">
        <v>40</v>
      </c>
      <c r="E35" s="36">
        <v>94</v>
      </c>
      <c r="F35" s="27"/>
    </row>
    <row r="36" spans="1:6" ht="23.25" customHeight="1" x14ac:dyDescent="0.3">
      <c r="A36" s="3" t="s">
        <v>41</v>
      </c>
      <c r="B36" s="15" t="s">
        <v>4</v>
      </c>
      <c r="C36" s="15" t="s">
        <v>5</v>
      </c>
      <c r="D36" s="16" t="s">
        <v>42</v>
      </c>
      <c r="E36" s="13" t="s">
        <v>4</v>
      </c>
      <c r="F36" s="15" t="s">
        <v>5</v>
      </c>
    </row>
    <row r="37" spans="1:6" ht="17.25" customHeight="1" x14ac:dyDescent="0.3">
      <c r="A37" s="10" t="s">
        <v>43</v>
      </c>
      <c r="B37" s="43">
        <v>3</v>
      </c>
      <c r="C37" s="12"/>
      <c r="D37" s="10" t="s">
        <v>44</v>
      </c>
      <c r="E37" s="14">
        <v>3</v>
      </c>
      <c r="F37" s="14"/>
    </row>
    <row r="38" spans="1:6" ht="17.25" customHeight="1" x14ac:dyDescent="0.3">
      <c r="A38" s="10" t="s">
        <v>45</v>
      </c>
      <c r="B38" s="12">
        <v>3</v>
      </c>
      <c r="C38" s="12"/>
      <c r="D38" s="40" t="s">
        <v>29</v>
      </c>
      <c r="E38" s="14">
        <v>3</v>
      </c>
      <c r="F38" s="14"/>
    </row>
    <row r="39" spans="1:6" ht="17.25" customHeight="1" x14ac:dyDescent="0.3">
      <c r="A39" s="10" t="s">
        <v>16</v>
      </c>
      <c r="B39" s="12">
        <v>3</v>
      </c>
      <c r="C39" s="12"/>
      <c r="D39" s="40" t="s">
        <v>16</v>
      </c>
      <c r="E39" s="14">
        <v>3</v>
      </c>
      <c r="F39" s="14"/>
    </row>
    <row r="40" spans="1:6" ht="17.25" customHeight="1" x14ac:dyDescent="0.3">
      <c r="A40" s="10" t="s">
        <v>16</v>
      </c>
      <c r="B40" s="12">
        <v>2</v>
      </c>
      <c r="C40" s="12"/>
      <c r="D40" s="40" t="s">
        <v>16</v>
      </c>
      <c r="E40" s="14">
        <v>2</v>
      </c>
      <c r="F40" s="14"/>
    </row>
    <row r="41" spans="1:6" ht="17.25" customHeight="1" x14ac:dyDescent="0.3">
      <c r="A41" s="12" t="s">
        <v>46</v>
      </c>
      <c r="B41" s="12">
        <v>4</v>
      </c>
      <c r="C41" s="12"/>
      <c r="D41" s="40"/>
      <c r="E41" s="14"/>
      <c r="F41" s="14"/>
    </row>
    <row r="42" spans="1:6" ht="17.25" customHeight="1" x14ac:dyDescent="0.3">
      <c r="A42" s="44" t="s">
        <v>33</v>
      </c>
      <c r="B42" s="12"/>
      <c r="C42" s="33"/>
      <c r="D42" s="41" t="s">
        <v>47</v>
      </c>
      <c r="E42" s="14">
        <v>1</v>
      </c>
      <c r="F42" s="37"/>
    </row>
    <row r="43" spans="1:6" ht="17.25" customHeight="1" x14ac:dyDescent="0.3">
      <c r="A43" s="12" t="s">
        <v>35</v>
      </c>
      <c r="B43" s="12">
        <v>2</v>
      </c>
      <c r="C43" s="33"/>
      <c r="D43" s="42" t="s">
        <v>33</v>
      </c>
      <c r="E43" s="14"/>
      <c r="F43" s="37"/>
    </row>
    <row r="44" spans="1:6" ht="17.25" customHeight="1" x14ac:dyDescent="0.3">
      <c r="A44" s="12" t="s">
        <v>36</v>
      </c>
      <c r="B44" s="12">
        <v>1</v>
      </c>
      <c r="C44" s="33"/>
      <c r="D44" s="41" t="s">
        <v>35</v>
      </c>
      <c r="E44" s="14">
        <v>2</v>
      </c>
      <c r="F44" s="37"/>
    </row>
    <row r="45" spans="1:6" ht="17.25" customHeight="1" x14ac:dyDescent="0.3">
      <c r="A45" s="12"/>
      <c r="B45" s="12"/>
      <c r="C45" s="33"/>
      <c r="D45" s="41" t="s">
        <v>36</v>
      </c>
      <c r="E45" s="14">
        <v>1</v>
      </c>
      <c r="F45" s="37"/>
    </row>
    <row r="46" spans="1:6" x14ac:dyDescent="0.3">
      <c r="A46" s="5" t="s">
        <v>37</v>
      </c>
      <c r="B46" s="30">
        <f>SUM(B37:B41)</f>
        <v>15</v>
      </c>
      <c r="C46" s="26"/>
      <c r="D46" s="5" t="s">
        <v>37</v>
      </c>
      <c r="E46" s="7">
        <v>12</v>
      </c>
      <c r="F46" s="25"/>
    </row>
    <row r="47" spans="1:6" x14ac:dyDescent="0.3">
      <c r="A47" s="5" t="s">
        <v>38</v>
      </c>
      <c r="B47" s="30">
        <v>14</v>
      </c>
      <c r="C47" s="38"/>
      <c r="D47" s="5" t="s">
        <v>38</v>
      </c>
      <c r="E47" s="7">
        <v>14</v>
      </c>
      <c r="F47" s="39"/>
    </row>
    <row r="48" spans="1:6" x14ac:dyDescent="0.3">
      <c r="A48" s="5" t="s">
        <v>39</v>
      </c>
      <c r="B48" s="30">
        <v>108</v>
      </c>
      <c r="C48" s="38"/>
      <c r="D48" s="5" t="s">
        <v>39</v>
      </c>
      <c r="E48" s="7">
        <v>120</v>
      </c>
      <c r="F48" s="39"/>
    </row>
    <row r="49" spans="1:6" x14ac:dyDescent="0.3">
      <c r="A49" s="5" t="s">
        <v>40</v>
      </c>
      <c r="B49" s="30">
        <v>108</v>
      </c>
      <c r="C49" s="38"/>
      <c r="D49" s="5" t="s">
        <v>40</v>
      </c>
      <c r="E49" s="7">
        <v>122</v>
      </c>
      <c r="F49" s="39"/>
    </row>
    <row r="50" spans="1:6" ht="15" customHeight="1" x14ac:dyDescent="0.3">
      <c r="A50" s="1" t="s">
        <v>48</v>
      </c>
    </row>
    <row r="51" spans="1:6" x14ac:dyDescent="0.3">
      <c r="A51" s="4" t="s">
        <v>49</v>
      </c>
    </row>
    <row r="52" spans="1:6" ht="15" customHeight="1" x14ac:dyDescent="0.3">
      <c r="A52" s="4" t="s">
        <v>52</v>
      </c>
    </row>
    <row r="53" spans="1:6" ht="15" customHeight="1" x14ac:dyDescent="0.3">
      <c r="A53" s="4" t="s">
        <v>50</v>
      </c>
    </row>
    <row r="54" spans="1:6" ht="15" customHeight="1" x14ac:dyDescent="0.3">
      <c r="A54" s="4" t="s">
        <v>51</v>
      </c>
    </row>
    <row r="55" spans="1:6" x14ac:dyDescent="0.3">
      <c r="A55" s="2"/>
      <c r="F55" s="29">
        <f ca="1">TODAY()</f>
        <v>45088</v>
      </c>
    </row>
    <row r="56" spans="1:6" x14ac:dyDescent="0.3">
      <c r="A56" s="1"/>
    </row>
  </sheetData>
  <mergeCells count="8">
    <mergeCell ref="F32:F33"/>
    <mergeCell ref="F20:F21"/>
    <mergeCell ref="F12:F13"/>
    <mergeCell ref="A1:F1"/>
    <mergeCell ref="A2:F2"/>
    <mergeCell ref="C12:C13"/>
    <mergeCell ref="C20:C21"/>
    <mergeCell ref="C32:C33"/>
  </mergeCells>
  <printOptions horizontalCentered="1"/>
  <pageMargins left="0.25" right="0.17" top="0.4" bottom="0.3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2a3942-2670-4f83-9a77-383e2efd555b">
      <Terms xmlns="http://schemas.microsoft.com/office/infopath/2007/PartnerControls"/>
    </lcf76f155ced4ddcb4097134ff3c332f>
    <TaxCatchAll xmlns="8ed56bd8-91ea-45e9-af71-df209835eb38" xsi:nil="true"/>
    <SharedWithUsers xmlns="8ed56bd8-91ea-45e9-af71-df209835eb38">
      <UserInfo>
        <DisplayName>Elizabeth Creighton</DisplayName>
        <AccountId>19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1167CDCD4014FB70678F79F49DB40" ma:contentTypeVersion="14" ma:contentTypeDescription="Create a new document." ma:contentTypeScope="" ma:versionID="90a8de377751eae9546b8f47720d92f3">
  <xsd:schema xmlns:xsd="http://www.w3.org/2001/XMLSchema" xmlns:xs="http://www.w3.org/2001/XMLSchema" xmlns:p="http://schemas.microsoft.com/office/2006/metadata/properties" xmlns:ns2="842a3942-2670-4f83-9a77-383e2efd555b" xmlns:ns3="8ed56bd8-91ea-45e9-af71-df209835eb38" targetNamespace="http://schemas.microsoft.com/office/2006/metadata/properties" ma:root="true" ma:fieldsID="fc81ebee94ddb428ad29abd9729fc741" ns2:_="" ns3:_="">
    <xsd:import namespace="842a3942-2670-4f83-9a77-383e2efd555b"/>
    <xsd:import namespace="8ed56bd8-91ea-45e9-af71-df209835e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3942-2670-4f83-9a77-383e2efd55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c7f09f9-edcc-4b2b-95fb-2714053574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56bd8-91ea-45e9-af71-df209835eb3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1190379-5431-47c1-9257-21f5c57911b7}" ma:internalName="TaxCatchAll" ma:showField="CatchAllData" ma:web="8ed56bd8-91ea-45e9-af71-df209835e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7DF030-12A8-4932-8B38-98045E3747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AB6273-AFA7-486F-9ACE-02850DCDDF7A}">
  <ds:schemaRefs>
    <ds:schemaRef ds:uri="http://schemas.microsoft.com/office/2006/metadata/properties"/>
    <ds:schemaRef ds:uri="http://schemas.microsoft.com/office/infopath/2007/PartnerControls"/>
    <ds:schemaRef ds:uri="842a3942-2670-4f83-9a77-383e2efd555b"/>
    <ds:schemaRef ds:uri="8ed56bd8-91ea-45e9-af71-df209835eb38"/>
  </ds:schemaRefs>
</ds:datastoreItem>
</file>

<file path=customXml/itemProps3.xml><?xml version="1.0" encoding="utf-8"?>
<ds:datastoreItem xmlns:ds="http://schemas.openxmlformats.org/officeDocument/2006/customXml" ds:itemID="{7ABF0BD2-CB75-4C2F-AA5A-D6BCD6584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a3942-2670-4f83-9a77-383e2efd555b"/>
    <ds:schemaRef ds:uri="8ed56bd8-91ea-45e9-af71-df209835e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Front</vt:lpstr>
    </vt:vector>
  </TitlesOfParts>
  <Manager/>
  <Company>Millikin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Lynn Ohl</dc:creator>
  <cp:keywords/>
  <dc:description/>
  <cp:lastModifiedBy>Angela Miller</cp:lastModifiedBy>
  <cp:revision/>
  <dcterms:created xsi:type="dcterms:W3CDTF">2014-03-12T13:18:07Z</dcterms:created>
  <dcterms:modified xsi:type="dcterms:W3CDTF">2023-06-12T01:51:19Z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0x010100AF31167CDCD4014FB70678F79F49DB40</vt:lpwstr>
  </property>
  <property fmtid="{D5CDD505-2E9C-101B-9397-08002B2CF9AE}" pid="3" name="MediaServiceImageTags">
    <vt:lpwstr/>
  </property>
</Properties>
</file>