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18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1475F5C1-8D44-4CEE-A55F-F7300A70E27A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28" i="1"/>
  <c r="B28" i="1"/>
  <c r="E20" i="1"/>
  <c r="B20" i="1"/>
  <c r="B12" i="1"/>
  <c r="B13" i="1"/>
  <c r="E13" i="1" s="1"/>
  <c r="E12" i="1"/>
  <c r="F43" i="1"/>
  <c r="B21" i="1" l="1"/>
  <c r="E21" i="1" s="1"/>
  <c r="B29" i="1" s="1"/>
  <c r="E29" i="1" s="1"/>
  <c r="B37" i="1" s="1"/>
  <c r="E37" i="1" s="1"/>
</calcChain>
</file>

<file path=xl/sharedStrings.xml><?xml version="1.0" encoding="utf-8"?>
<sst xmlns="http://schemas.openxmlformats.org/spreadsheetml/2006/main" count="90" uniqueCount="46">
  <si>
    <t>MILLIKIN UNIVERSITY</t>
  </si>
  <si>
    <t>BA Theatre and Performance Studies- 8 Semester Plan</t>
  </si>
  <si>
    <t>*Means course must be taken that semester to make appropriate degree progress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</si>
  <si>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</si>
  <si>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</si>
  <si>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</si>
  <si>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</si>
  <si>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*IN 140: University Seminar</t>
  </si>
  <si>
    <t>*EN 181: First Year Writing</t>
  </si>
  <si>
    <t>*TH 131:  Play Analysis</t>
  </si>
  <si>
    <t>*TH 142:  Acting II</t>
  </si>
  <si>
    <t>*TH 141:  Acting I</t>
  </si>
  <si>
    <t>Language Requirement</t>
  </si>
  <si>
    <t>Technical Theatre Requirement</t>
  </si>
  <si>
    <t>Quantitative Reasoning</t>
  </si>
  <si>
    <t>Open Elective</t>
  </si>
  <si>
    <t>TH 101:  Theatre Practicum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</si>
  <si>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</si>
  <si>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</si>
  <si>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</si>
  <si>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</si>
  <si>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*EN 281: Sophomore Writing</t>
  </si>
  <si>
    <t>US Cultures Requirement</t>
  </si>
  <si>
    <t>Oral Communication</t>
  </si>
  <si>
    <t>*TH 303: Advanced Play Analysis</t>
  </si>
  <si>
    <t>*TH 203: Devised Theatre</t>
  </si>
  <si>
    <t>Natural Science with Lab Requirement</t>
  </si>
  <si>
    <t>Design Studio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</si>
  <si>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</si>
  <si>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</si>
  <si>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Global Studies Requirement or Open Elective</t>
  </si>
  <si>
    <t>TH 335:  History of Theatre &amp; Drama I</t>
  </si>
  <si>
    <t>*TH 361: Performance Studies</t>
  </si>
  <si>
    <t>Theatre Elective</t>
  </si>
  <si>
    <t>TH 336:  History of Theatre &amp; Drama II</t>
  </si>
  <si>
    <t>US Structures Requirement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</si>
  <si>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</si>
  <si>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</si>
  <si>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*TH 400:  BA Capstone</t>
  </si>
  <si>
    <t>Drama Literature/Theory/Criticism Elective</t>
  </si>
  <si>
    <t>TH 321:  Directing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</si>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</sst>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="56" zoomScaleNormal="56" workbookViewId="0">
      <selection activeCell="D23" sqref="D23"/>
    </sheetView>
  </sheetViews>
  <sheetFormatPr defaultColWidth="8.85546875" defaultRowHeight="14.45"/>
  <cols>
    <col min="1" max="1" width="75.85546875" customWidth="1"/>
    <col min="2" max="2" width="13.85546875" customWidth="1"/>
    <col min="3" max="3" width="17.7109375" customWidth="1"/>
    <col min="4" max="4" width="68.42578125" customWidth="1"/>
    <col min="5" max="5" width="14.7109375" customWidth="1"/>
    <col min="6" max="6" width="16.85546875" customWidth="1"/>
  </cols>
  <sheetData>
    <row r="1" spans="1:6" s="22" customFormat="1" ht="21" customHeight="1">
      <c r="A1" s="44" t="s">
        <v>0</v>
      </c>
      <c r="B1" s="44"/>
      <c r="C1" s="44"/>
      <c r="D1" s="44"/>
      <c r="E1" s="44"/>
      <c r="F1" s="44"/>
    </row>
    <row r="2" spans="1:6" s="23" customFormat="1" ht="21" customHeight="1">
      <c r="A2" s="45" t="s">
        <v>1</v>
      </c>
      <c r="B2" s="45"/>
      <c r="C2" s="45"/>
      <c r="D2" s="45"/>
      <c r="E2" s="45"/>
      <c r="F2" s="45"/>
    </row>
    <row r="3" spans="1:6" s="23" customFormat="1" ht="13.5" customHeight="1">
      <c r="A3" s="24"/>
      <c r="B3" s="24"/>
      <c r="D3" s="24"/>
      <c r="E3" s="24"/>
      <c r="F3" s="24"/>
    </row>
    <row r="4" spans="1:6" ht="15" customHeight="1">
      <c r="A4" s="41" t="s">
        <v>2</v>
      </c>
      <c r="B4" s="21"/>
      <c r="C4" s="21"/>
      <c r="D4" s="21"/>
      <c r="E4" s="21"/>
      <c r="F4" s="21"/>
    </row>
    <row r="5" spans="1:6" ht="28.5" customHeight="1">
      <c r="A5" s="3" t="s">
        <v>3</v>
      </c>
      <c r="B5" s="15" t="s">
        <v>4</v>
      </c>
      <c r="C5" s="15" t="s">
        <v>5</v>
      </c>
      <c r="D5" s="3" t="s">
        <v>6</v>
      </c>
      <c r="E5" s="15" t="s">
        <v>4</v>
      </c>
      <c r="F5" s="15" t="s">
        <v>5</v>
      </c>
    </row>
    <row r="6" spans="1:6" ht="17.25" customHeight="1">
      <c r="A6" s="25" t="s">
        <v>7</v>
      </c>
      <c r="B6" s="26">
        <v>3</v>
      </c>
      <c r="C6" s="12"/>
      <c r="D6" s="25" t="s">
        <v>8</v>
      </c>
      <c r="E6" s="27">
        <v>3</v>
      </c>
      <c r="F6" s="12"/>
    </row>
    <row r="7" spans="1:6" ht="17.25" customHeight="1">
      <c r="A7" s="25" t="s">
        <v>9</v>
      </c>
      <c r="B7" s="26">
        <v>3</v>
      </c>
      <c r="C7" s="12"/>
      <c r="D7" s="25" t="s">
        <v>10</v>
      </c>
      <c r="E7" s="27">
        <v>3</v>
      </c>
      <c r="F7" s="12"/>
    </row>
    <row r="8" spans="1:6" ht="17.25" customHeight="1">
      <c r="A8" s="25" t="s">
        <v>11</v>
      </c>
      <c r="B8" s="26">
        <v>3</v>
      </c>
      <c r="C8" s="12"/>
      <c r="D8" s="25" t="s">
        <v>12</v>
      </c>
      <c r="E8" s="27">
        <v>4</v>
      </c>
      <c r="F8" s="12"/>
    </row>
    <row r="9" spans="1:6" ht="17.25" customHeight="1">
      <c r="A9" s="25" t="s">
        <v>13</v>
      </c>
      <c r="B9" s="26">
        <v>3</v>
      </c>
      <c r="C9" s="12"/>
      <c r="D9" s="25" t="s">
        <v>14</v>
      </c>
      <c r="E9" s="30">
        <v>3</v>
      </c>
      <c r="F9" s="12"/>
    </row>
    <row r="10" spans="1:6" ht="17.25" customHeight="1">
      <c r="A10" s="25" t="s">
        <v>12</v>
      </c>
      <c r="B10" s="26">
        <v>4</v>
      </c>
      <c r="C10" s="12"/>
      <c r="D10" s="25" t="s">
        <v>15</v>
      </c>
      <c r="E10" s="27">
        <v>3</v>
      </c>
      <c r="F10" s="12"/>
    </row>
    <row r="11" spans="1:6" ht="17.25" customHeight="1">
      <c r="A11" s="25" t="s">
        <v>16</v>
      </c>
      <c r="B11" s="26">
        <v>1</v>
      </c>
      <c r="C11" s="12"/>
      <c r="D11" s="25" t="s">
        <v>16</v>
      </c>
      <c r="E11" s="27">
        <v>1</v>
      </c>
      <c r="F11" s="12"/>
    </row>
    <row r="12" spans="1:6">
      <c r="A12" s="5" t="s">
        <v>17</v>
      </c>
      <c r="B12" s="7">
        <f>SUM(B6:B11)</f>
        <v>17</v>
      </c>
      <c r="C12" s="42"/>
      <c r="D12" s="5" t="s">
        <v>17</v>
      </c>
      <c r="E12" s="7">
        <f>SUM(E6:E11)</f>
        <v>17</v>
      </c>
      <c r="F12" s="42"/>
    </row>
    <row r="13" spans="1:6" ht="17.25" customHeight="1">
      <c r="A13" s="8" t="s">
        <v>18</v>
      </c>
      <c r="B13" s="9">
        <f>SUM(B12)</f>
        <v>17</v>
      </c>
      <c r="C13" s="43"/>
      <c r="D13" s="8" t="s">
        <v>18</v>
      </c>
      <c r="E13" s="9">
        <f>B13+E12</f>
        <v>34</v>
      </c>
      <c r="F13" s="43"/>
    </row>
    <row r="14" spans="1:6" ht="23.25" customHeight="1">
      <c r="A14" s="38" t="s">
        <v>19</v>
      </c>
      <c r="B14" s="15" t="s">
        <v>4</v>
      </c>
      <c r="C14" s="15" t="s">
        <v>5</v>
      </c>
      <c r="D14" s="3" t="s">
        <v>20</v>
      </c>
      <c r="E14" s="15" t="s">
        <v>4</v>
      </c>
      <c r="F14" s="15" t="s">
        <v>5</v>
      </c>
    </row>
    <row r="15" spans="1:6" ht="17.25" customHeight="1">
      <c r="A15" s="25" t="s">
        <v>21</v>
      </c>
      <c r="B15" s="26">
        <v>3</v>
      </c>
      <c r="C15" s="19"/>
      <c r="D15" s="25" t="s">
        <v>22</v>
      </c>
      <c r="E15" s="26">
        <v>3</v>
      </c>
      <c r="F15" s="12"/>
    </row>
    <row r="16" spans="1:6" ht="17.25" customHeight="1">
      <c r="A16" s="25" t="s">
        <v>12</v>
      </c>
      <c r="B16" s="26">
        <v>4</v>
      </c>
      <c r="C16" s="19"/>
      <c r="D16" s="25" t="s">
        <v>23</v>
      </c>
      <c r="E16" s="26">
        <v>3</v>
      </c>
      <c r="F16" s="12"/>
    </row>
    <row r="17" spans="1:6" ht="17.25" customHeight="1">
      <c r="A17" s="25" t="s">
        <v>24</v>
      </c>
      <c r="B17" s="26">
        <v>3</v>
      </c>
      <c r="C17" s="19"/>
      <c r="D17" s="25" t="s">
        <v>25</v>
      </c>
      <c r="E17" s="26">
        <v>3</v>
      </c>
      <c r="F17" s="12"/>
    </row>
    <row r="18" spans="1:6" ht="17.25" customHeight="1">
      <c r="A18" s="25" t="s">
        <v>26</v>
      </c>
      <c r="B18" s="26">
        <v>4</v>
      </c>
      <c r="C18" s="19"/>
      <c r="D18" s="25" t="s">
        <v>27</v>
      </c>
      <c r="E18" s="26">
        <v>3</v>
      </c>
      <c r="F18" s="12"/>
    </row>
    <row r="19" spans="1:6" ht="17.25" customHeight="1">
      <c r="A19" s="25" t="s">
        <v>16</v>
      </c>
      <c r="B19" s="26">
        <v>1</v>
      </c>
      <c r="C19" s="19"/>
      <c r="D19" s="25" t="s">
        <v>15</v>
      </c>
      <c r="E19" s="26">
        <v>3</v>
      </c>
      <c r="F19" s="12"/>
    </row>
    <row r="20" spans="1:6" ht="17.25" customHeight="1">
      <c r="A20" s="5" t="s">
        <v>17</v>
      </c>
      <c r="B20" s="7">
        <f>SUM(B15:B19)</f>
        <v>15</v>
      </c>
      <c r="C20" s="46"/>
      <c r="D20" s="5" t="s">
        <v>17</v>
      </c>
      <c r="E20" s="6">
        <f>SUM(E15:E19)</f>
        <v>15</v>
      </c>
      <c r="F20" s="42"/>
    </row>
    <row r="21" spans="1:6" ht="17.25" customHeight="1">
      <c r="A21" s="8" t="s">
        <v>18</v>
      </c>
      <c r="B21" s="9">
        <f>E13+B20</f>
        <v>49</v>
      </c>
      <c r="C21" s="47"/>
      <c r="D21" s="8" t="s">
        <v>18</v>
      </c>
      <c r="E21" s="18">
        <f>B21+E20</f>
        <v>64</v>
      </c>
      <c r="F21" s="43"/>
    </row>
    <row r="22" spans="1:6" ht="24" customHeight="1">
      <c r="A22" s="11" t="s">
        <v>28</v>
      </c>
      <c r="B22" s="15" t="s">
        <v>4</v>
      </c>
      <c r="C22" s="15" t="s">
        <v>5</v>
      </c>
      <c r="D22" s="3" t="s">
        <v>29</v>
      </c>
      <c r="E22" s="17" t="s">
        <v>4</v>
      </c>
      <c r="F22" s="15" t="s">
        <v>5</v>
      </c>
    </row>
    <row r="23" spans="1:6" ht="17.25" customHeight="1">
      <c r="A23" s="25" t="s">
        <v>30</v>
      </c>
      <c r="B23" s="26">
        <v>3</v>
      </c>
      <c r="C23" s="12"/>
      <c r="D23" s="25" t="s">
        <v>30</v>
      </c>
      <c r="E23" s="27">
        <v>3</v>
      </c>
      <c r="F23" s="12"/>
    </row>
    <row r="24" spans="1:6" ht="17.25" customHeight="1">
      <c r="A24" s="25" t="s">
        <v>31</v>
      </c>
      <c r="B24" s="26">
        <v>3</v>
      </c>
      <c r="C24" s="12"/>
      <c r="D24" s="25" t="s">
        <v>32</v>
      </c>
      <c r="E24" s="37">
        <v>3</v>
      </c>
      <c r="F24" s="12"/>
    </row>
    <row r="25" spans="1:6" ht="17.25" customHeight="1">
      <c r="A25" s="25" t="s">
        <v>33</v>
      </c>
      <c r="B25" s="26">
        <v>3</v>
      </c>
      <c r="C25" s="12"/>
      <c r="D25" s="25" t="s">
        <v>34</v>
      </c>
      <c r="E25" s="27">
        <v>3</v>
      </c>
      <c r="F25" s="10"/>
    </row>
    <row r="26" spans="1:6" ht="17.25" customHeight="1">
      <c r="A26" s="25" t="s">
        <v>35</v>
      </c>
      <c r="B26" s="26">
        <v>3</v>
      </c>
      <c r="C26" s="12"/>
      <c r="D26" s="25" t="s">
        <v>33</v>
      </c>
      <c r="E26" s="37">
        <v>3</v>
      </c>
      <c r="F26" s="10"/>
    </row>
    <row r="27" spans="1:6" ht="17.25" customHeight="1">
      <c r="A27" s="25" t="s">
        <v>15</v>
      </c>
      <c r="B27" s="26">
        <v>3</v>
      </c>
      <c r="C27" s="12"/>
      <c r="D27" s="25" t="s">
        <v>15</v>
      </c>
      <c r="E27" s="27">
        <v>3</v>
      </c>
      <c r="F27" s="10"/>
    </row>
    <row r="28" spans="1:6">
      <c r="A28" s="5" t="s">
        <v>17</v>
      </c>
      <c r="B28" s="7">
        <f>SUM(B23:B27)</f>
        <v>15</v>
      </c>
      <c r="C28" s="46"/>
      <c r="D28" s="5" t="s">
        <v>17</v>
      </c>
      <c r="E28" s="6">
        <f>SUM(E23:E27)</f>
        <v>15</v>
      </c>
      <c r="F28" s="42"/>
    </row>
    <row r="29" spans="1:6" ht="17.25" customHeight="1">
      <c r="A29" s="8" t="s">
        <v>18</v>
      </c>
      <c r="B29" s="9">
        <f>E21+B28</f>
        <v>79</v>
      </c>
      <c r="C29" s="47"/>
      <c r="D29" s="8" t="s">
        <v>18</v>
      </c>
      <c r="E29" s="20">
        <f>B29+E28</f>
        <v>94</v>
      </c>
      <c r="F29" s="43"/>
    </row>
    <row r="30" spans="1:6" ht="23.25" customHeight="1">
      <c r="A30" s="3" t="s">
        <v>36</v>
      </c>
      <c r="B30" s="15" t="s">
        <v>4</v>
      </c>
      <c r="C30" s="15" t="s">
        <v>5</v>
      </c>
      <c r="D30" s="16" t="s">
        <v>37</v>
      </c>
      <c r="E30" s="13" t="s">
        <v>4</v>
      </c>
      <c r="F30" s="15" t="s">
        <v>5</v>
      </c>
    </row>
    <row r="31" spans="1:6" ht="17.25" customHeight="1">
      <c r="A31" s="25" t="s">
        <v>38</v>
      </c>
      <c r="B31" s="37">
        <v>3</v>
      </c>
      <c r="C31" s="12"/>
      <c r="D31" s="25" t="s">
        <v>39</v>
      </c>
      <c r="E31" s="29">
        <v>3</v>
      </c>
      <c r="F31" s="14"/>
    </row>
    <row r="32" spans="1:6" ht="17.25" customHeight="1">
      <c r="A32" s="25" t="s">
        <v>40</v>
      </c>
      <c r="B32" s="26">
        <v>3</v>
      </c>
      <c r="C32" s="12"/>
      <c r="D32" s="28" t="s">
        <v>33</v>
      </c>
      <c r="E32" s="29">
        <v>3</v>
      </c>
      <c r="F32" s="14"/>
    </row>
    <row r="33" spans="1:6" ht="17.25" customHeight="1">
      <c r="A33" s="25" t="s">
        <v>15</v>
      </c>
      <c r="B33" s="26">
        <v>3</v>
      </c>
      <c r="C33" s="12"/>
      <c r="D33" s="28" t="s">
        <v>15</v>
      </c>
      <c r="E33" s="29">
        <v>3</v>
      </c>
      <c r="F33" s="14"/>
    </row>
    <row r="34" spans="1:6" ht="17.25" customHeight="1">
      <c r="A34" s="25" t="s">
        <v>15</v>
      </c>
      <c r="B34" s="26">
        <v>3</v>
      </c>
      <c r="C34" s="12"/>
      <c r="D34" s="28" t="s">
        <v>15</v>
      </c>
      <c r="E34" s="29">
        <v>3</v>
      </c>
      <c r="F34" s="14"/>
    </row>
    <row r="35" spans="1:6" ht="17.25" customHeight="1">
      <c r="A35" s="25" t="s">
        <v>15</v>
      </c>
      <c r="B35" s="26">
        <v>2</v>
      </c>
      <c r="C35" s="12"/>
      <c r="D35" s="28" t="s">
        <v>15</v>
      </c>
      <c r="E35" s="29">
        <v>1</v>
      </c>
      <c r="F35" s="14"/>
    </row>
    <row r="36" spans="1:6">
      <c r="A36" s="5" t="s">
        <v>17</v>
      </c>
      <c r="B36" s="36">
        <v>13</v>
      </c>
      <c r="C36" s="32"/>
      <c r="D36" s="5" t="s">
        <v>17</v>
      </c>
      <c r="E36" s="7">
        <f>SUM(E31:E35)</f>
        <v>13</v>
      </c>
      <c r="F36" s="31"/>
    </row>
    <row r="37" spans="1:6">
      <c r="A37" s="8" t="s">
        <v>18</v>
      </c>
      <c r="B37" s="39">
        <f>E29+B36</f>
        <v>107</v>
      </c>
      <c r="C37" s="34"/>
      <c r="D37" s="8" t="s">
        <v>18</v>
      </c>
      <c r="E37" s="40">
        <f>B37+E36</f>
        <v>120</v>
      </c>
      <c r="F37" s="33"/>
    </row>
    <row r="38" spans="1:6" ht="15" customHeight="1">
      <c r="A38" s="1" t="s">
        <v>41</v>
      </c>
    </row>
    <row r="39" spans="1:6">
      <c r="A39" s="4" t="s">
        <v>42</v>
      </c>
    </row>
    <row r="40" spans="1:6" ht="15" customHeight="1">
      <c r="A40" s="4" t="s">
        <v>43</v>
      </c>
    </row>
    <row r="41" spans="1:6" ht="15" customHeight="1">
      <c r="A41" s="4" t="s">
        <v>44</v>
      </c>
    </row>
    <row r="42" spans="1:6" ht="15" customHeight="1">
      <c r="A42" s="4" t="s">
        <v>45</v>
      </c>
    </row>
    <row r="43" spans="1:6">
      <c r="A43" s="2"/>
      <c r="F43" s="35">
        <f ca="1">TODAY()</f>
        <v>45222</v>
      </c>
    </row>
    <row r="44" spans="1:6">
      <c r="A44" s="1"/>
    </row>
  </sheetData>
  <mergeCells count="8">
    <mergeCell ref="F28:F29"/>
    <mergeCell ref="F20:F21"/>
    <mergeCell ref="F12:F13"/>
    <mergeCell ref="A1:F1"/>
    <mergeCell ref="A2:F2"/>
    <mergeCell ref="C12:C13"/>
    <mergeCell ref="C20:C21"/>
    <mergeCell ref="C28:C29"/>
  </mergeCells>
  <printOptions horizontalCentered="1"/>
  <pageMargins left="0.25" right="0.17" top="0.4" bottom="0.3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  <SharedWithUsers xmlns="8ed56bd8-91ea-45e9-af71-df209835eb38">
      <UserInfo>
        <DisplayName>Elizabeth Creighton</DisplayName>
        <AccountId>19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5" ma:contentTypeDescription="Create a new document." ma:contentTypeScope="" ma:versionID="327c76fa249b6b2723f7779637994561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87a271012ee47b843993ae04ea0600a3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B6273-AFA7-486F-9ACE-02850DCDDF7A}"/>
</file>

<file path=customXml/itemProps2.xml><?xml version="1.0" encoding="utf-8"?>
<ds:datastoreItem xmlns:ds="http://schemas.openxmlformats.org/officeDocument/2006/customXml" ds:itemID="{8EA1EE78-149F-49A5-9853-8E71A5900D70}"/>
</file>

<file path=customXml/itemProps3.xml><?xml version="1.0" encoding="utf-8"?>
<ds:datastoreItem xmlns:ds="http://schemas.openxmlformats.org/officeDocument/2006/customXml" ds:itemID="{797DF030-12A8-4932-8B38-98045E374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Millikin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Angela Miller</cp:lastModifiedBy>
  <cp:revision/>
  <dcterms:created xsi:type="dcterms:W3CDTF">2014-03-12T13:18:07Z</dcterms:created>
  <dcterms:modified xsi:type="dcterms:W3CDTF">2023-10-23T18:27:43Z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